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8_{045AFC39-76A6-455A-A12F-40DDFBE4326E}" xr6:coauthVersionLast="43" xr6:coauthVersionMax="43" xr10:uidLastSave="{00000000-0000-0000-0000-000000000000}"/>
  <bookViews>
    <workbookView xWindow="-110" yWindow="-110" windowWidth="19420" windowHeight="10420" xr2:uid="{EE4EBC17-66FC-4CC3-81B0-18B718BB1EAD}"/>
  </bookViews>
  <sheets>
    <sheet name="50" sheetId="1" r:id="rId1"/>
  </sheets>
  <externalReferences>
    <externalReference r:id="rId2"/>
  </externalReferences>
  <definedNames>
    <definedName name="_xlnm.Print_Area" localSheetId="0">'50'!$A$1:$H$14</definedName>
    <definedName name="Z_730E2C64_B2C1_434F_B758_04E2943FA20D_.wvu.PrintArea" localSheetId="0" hidden="1">'50'!$A$1:$E$16</definedName>
    <definedName name="Z_93528372_5BA8_11D6_9411_0000212D0BAF_.wvu.PrintArea" localSheetId="0" hidden="1">'50'!$A$1:$E$16</definedName>
    <definedName name="Z_F30EFE65_F2A9_47E2_8E68_51F9D7645DD4_.wvu.PrintArea" localSheetId="0" hidden="1">'50'!$A$1:$E$16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H11" i="1" s="1"/>
  <c r="F11" i="1"/>
  <c r="D11" i="1"/>
  <c r="C11" i="1"/>
  <c r="B11" i="1"/>
  <c r="E11" i="1" s="1"/>
  <c r="H10" i="1"/>
  <c r="E10" i="1"/>
  <c r="A10" i="1"/>
  <c r="H9" i="1"/>
  <c r="E9" i="1"/>
  <c r="A9" i="1"/>
  <c r="H8" i="1"/>
  <c r="E8" i="1"/>
  <c r="A8" i="1"/>
  <c r="H7" i="1"/>
  <c r="E7" i="1"/>
  <c r="A7" i="1"/>
  <c r="H6" i="1"/>
  <c r="E6" i="1"/>
  <c r="A6" i="1"/>
  <c r="H5" i="1"/>
  <c r="E5" i="1"/>
  <c r="A5" i="1"/>
  <c r="H4" i="1"/>
  <c r="E4" i="1"/>
  <c r="A4" i="1"/>
  <c r="H3" i="1"/>
  <c r="E3" i="1"/>
  <c r="A3" i="1"/>
  <c r="H2" i="1"/>
  <c r="E2" i="1"/>
  <c r="A2" i="1"/>
</calcChain>
</file>

<file path=xl/sharedStrings.xml><?xml version="1.0" encoding="utf-8"?>
<sst xmlns="http://schemas.openxmlformats.org/spreadsheetml/2006/main" count="9" uniqueCount="9">
  <si>
    <t>PUSKESMAS</t>
  </si>
  <si>
    <t>TUMPATAN GIGI TETAP</t>
  </si>
  <si>
    <t>PENCABUTAN GIGI TETAP</t>
  </si>
  <si>
    <t>JUMLAH KUNJUNGAN</t>
  </si>
  <si>
    <t>RASIO TUMPATAN/ PENCABUTAN</t>
  </si>
  <si>
    <t>JUMLAH KASUS GIGI</t>
  </si>
  <si>
    <t>JUMLAH KASUS DIRUJUK</t>
  </si>
  <si>
    <t>% KASUS DIRUJUK</t>
  </si>
  <si>
    <t>JUMLAH (KAB/ 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</si>
</sst>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3" fontId="3" fillId="0" borderId="3" xfId="2" applyNumberFormat="1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165" fontId="3" fillId="0" borderId="3" xfId="3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3" fontId="3" fillId="0" borderId="4" xfId="2" applyNumberFormat="1" applyFont="1" applyBorder="1" applyAlignment="1">
      <alignment vertical="center"/>
    </xf>
    <xf numFmtId="165" fontId="3" fillId="0" borderId="4" xfId="2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165" fontId="3" fillId="0" borderId="4" xfId="3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165" fontId="3" fillId="0" borderId="5" xfId="2" applyNumberFormat="1" applyFont="1" applyBorder="1" applyAlignment="1">
      <alignment vertical="center"/>
    </xf>
    <xf numFmtId="165" fontId="3" fillId="0" borderId="5" xfId="3" applyNumberFormat="1" applyFont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3" fontId="2" fillId="3" borderId="7" xfId="2" applyNumberFormat="1" applyFont="1" applyFill="1" applyBorder="1" applyAlignment="1">
      <alignment vertical="center"/>
    </xf>
    <xf numFmtId="165" fontId="2" fillId="3" borderId="7" xfId="2" applyNumberFormat="1" applyFont="1" applyFill="1" applyBorder="1" applyAlignment="1">
      <alignment vertical="center"/>
    </xf>
    <xf numFmtId="165" fontId="2" fillId="3" borderId="7" xfId="3" applyNumberFormat="1" applyFont="1" applyFill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vertical="center" wrapText="1"/>
    </xf>
  </cellXfs>
  <cellStyles count="4">
    <cellStyle name="Comma 10" xfId="2" xr:uid="{0BAC3575-ECD8-4DA0-897E-D38CB7DF0335}"/>
    <cellStyle name="Normal" xfId="0" builtinId="0"/>
    <cellStyle name="Normal 3" xfId="1" xr:uid="{BA55DFCE-280D-4F10-B0AC-2B18BEA9B56D}"/>
    <cellStyle name="Percent 2" xfId="3" xr:uid="{DABD70BD-AF92-45A0-BEB4-83ADCEB30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N/2023/PROFIL%20TAHUN%202022/PROFIL%20TAH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enyakit terbanyak"/>
      <sheetName val="SPM SEMESTER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 t="str">
            <v>TANJUNGPANDAN</v>
          </cell>
        </row>
        <row r="10">
          <cell r="C10" t="str">
            <v>AIRSAGA</v>
          </cell>
        </row>
        <row r="11">
          <cell r="C11" t="str">
            <v>PERAWAS</v>
          </cell>
        </row>
        <row r="12">
          <cell r="C12" t="str">
            <v>SIJUK</v>
          </cell>
        </row>
        <row r="13">
          <cell r="C13" t="str">
            <v>TANJUNG BINGA</v>
          </cell>
        </row>
        <row r="14">
          <cell r="C14" t="str">
            <v>BADAU</v>
          </cell>
        </row>
        <row r="15">
          <cell r="C15" t="str">
            <v>MEMBALONG</v>
          </cell>
        </row>
        <row r="16">
          <cell r="C16" t="str">
            <v>SIMPANGRUSA</v>
          </cell>
        </row>
        <row r="17">
          <cell r="C17" t="str">
            <v>SELAT NASIK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01D8-77BB-4F25-961E-33721C6E34F3}">
  <sheetPr>
    <pageSetUpPr fitToPage="1"/>
  </sheetPr>
  <dimension ref="A1:H14"/>
  <sheetViews>
    <sheetView tabSelected="1" view="pageBreakPreview" zoomScale="60" zoomScaleNormal="60" workbookViewId="0">
      <selection activeCell="L8" sqref="L8"/>
    </sheetView>
  </sheetViews>
  <sheetFormatPr defaultColWidth="9.08984375" defaultRowHeight="15.5" x14ac:dyDescent="0.35"/>
  <cols>
    <col min="1" max="1" width="24.6328125" style="1" customWidth="1"/>
    <col min="2" max="8" width="20.6328125" style="1" customWidth="1"/>
    <col min="9" max="9" width="9.08984375" style="1"/>
    <col min="10" max="10" width="10.54296875" style="1" bestFit="1" customWidth="1"/>
    <col min="11" max="254" width="9.08984375" style="1"/>
    <col min="255" max="255" width="5.6328125" style="1" customWidth="1"/>
    <col min="256" max="257" width="21.6328125" style="1" customWidth="1"/>
    <col min="258" max="264" width="20.6328125" style="1" customWidth="1"/>
    <col min="265" max="265" width="9.08984375" style="1"/>
    <col min="266" max="266" width="10.54296875" style="1" bestFit="1" customWidth="1"/>
    <col min="267" max="510" width="9.08984375" style="1"/>
    <col min="511" max="511" width="5.6328125" style="1" customWidth="1"/>
    <col min="512" max="513" width="21.6328125" style="1" customWidth="1"/>
    <col min="514" max="520" width="20.6328125" style="1" customWidth="1"/>
    <col min="521" max="521" width="9.08984375" style="1"/>
    <col min="522" max="522" width="10.54296875" style="1" bestFit="1" customWidth="1"/>
    <col min="523" max="766" width="9.08984375" style="1"/>
    <col min="767" max="767" width="5.6328125" style="1" customWidth="1"/>
    <col min="768" max="769" width="21.6328125" style="1" customWidth="1"/>
    <col min="770" max="776" width="20.6328125" style="1" customWidth="1"/>
    <col min="777" max="777" width="9.08984375" style="1"/>
    <col min="778" max="778" width="10.54296875" style="1" bestFit="1" customWidth="1"/>
    <col min="779" max="1022" width="9.08984375" style="1"/>
    <col min="1023" max="1023" width="5.6328125" style="1" customWidth="1"/>
    <col min="1024" max="1025" width="21.6328125" style="1" customWidth="1"/>
    <col min="1026" max="1032" width="20.6328125" style="1" customWidth="1"/>
    <col min="1033" max="1033" width="9.08984375" style="1"/>
    <col min="1034" max="1034" width="10.54296875" style="1" bestFit="1" customWidth="1"/>
    <col min="1035" max="1278" width="9.08984375" style="1"/>
    <col min="1279" max="1279" width="5.6328125" style="1" customWidth="1"/>
    <col min="1280" max="1281" width="21.6328125" style="1" customWidth="1"/>
    <col min="1282" max="1288" width="20.6328125" style="1" customWidth="1"/>
    <col min="1289" max="1289" width="9.08984375" style="1"/>
    <col min="1290" max="1290" width="10.54296875" style="1" bestFit="1" customWidth="1"/>
    <col min="1291" max="1534" width="9.08984375" style="1"/>
    <col min="1535" max="1535" width="5.6328125" style="1" customWidth="1"/>
    <col min="1536" max="1537" width="21.6328125" style="1" customWidth="1"/>
    <col min="1538" max="1544" width="20.6328125" style="1" customWidth="1"/>
    <col min="1545" max="1545" width="9.08984375" style="1"/>
    <col min="1546" max="1546" width="10.54296875" style="1" bestFit="1" customWidth="1"/>
    <col min="1547" max="1790" width="9.08984375" style="1"/>
    <col min="1791" max="1791" width="5.6328125" style="1" customWidth="1"/>
    <col min="1792" max="1793" width="21.6328125" style="1" customWidth="1"/>
    <col min="1794" max="1800" width="20.6328125" style="1" customWidth="1"/>
    <col min="1801" max="1801" width="9.08984375" style="1"/>
    <col min="1802" max="1802" width="10.54296875" style="1" bestFit="1" customWidth="1"/>
    <col min="1803" max="2046" width="9.08984375" style="1"/>
    <col min="2047" max="2047" width="5.6328125" style="1" customWidth="1"/>
    <col min="2048" max="2049" width="21.6328125" style="1" customWidth="1"/>
    <col min="2050" max="2056" width="20.6328125" style="1" customWidth="1"/>
    <col min="2057" max="2057" width="9.08984375" style="1"/>
    <col min="2058" max="2058" width="10.54296875" style="1" bestFit="1" customWidth="1"/>
    <col min="2059" max="2302" width="9.08984375" style="1"/>
    <col min="2303" max="2303" width="5.6328125" style="1" customWidth="1"/>
    <col min="2304" max="2305" width="21.6328125" style="1" customWidth="1"/>
    <col min="2306" max="2312" width="20.6328125" style="1" customWidth="1"/>
    <col min="2313" max="2313" width="9.08984375" style="1"/>
    <col min="2314" max="2314" width="10.54296875" style="1" bestFit="1" customWidth="1"/>
    <col min="2315" max="2558" width="9.08984375" style="1"/>
    <col min="2559" max="2559" width="5.6328125" style="1" customWidth="1"/>
    <col min="2560" max="2561" width="21.6328125" style="1" customWidth="1"/>
    <col min="2562" max="2568" width="20.6328125" style="1" customWidth="1"/>
    <col min="2569" max="2569" width="9.08984375" style="1"/>
    <col min="2570" max="2570" width="10.54296875" style="1" bestFit="1" customWidth="1"/>
    <col min="2571" max="2814" width="9.08984375" style="1"/>
    <col min="2815" max="2815" width="5.6328125" style="1" customWidth="1"/>
    <col min="2816" max="2817" width="21.6328125" style="1" customWidth="1"/>
    <col min="2818" max="2824" width="20.6328125" style="1" customWidth="1"/>
    <col min="2825" max="2825" width="9.08984375" style="1"/>
    <col min="2826" max="2826" width="10.54296875" style="1" bestFit="1" customWidth="1"/>
    <col min="2827" max="3070" width="9.08984375" style="1"/>
    <col min="3071" max="3071" width="5.6328125" style="1" customWidth="1"/>
    <col min="3072" max="3073" width="21.6328125" style="1" customWidth="1"/>
    <col min="3074" max="3080" width="20.6328125" style="1" customWidth="1"/>
    <col min="3081" max="3081" width="9.08984375" style="1"/>
    <col min="3082" max="3082" width="10.54296875" style="1" bestFit="1" customWidth="1"/>
    <col min="3083" max="3326" width="9.08984375" style="1"/>
    <col min="3327" max="3327" width="5.6328125" style="1" customWidth="1"/>
    <col min="3328" max="3329" width="21.6328125" style="1" customWidth="1"/>
    <col min="3330" max="3336" width="20.6328125" style="1" customWidth="1"/>
    <col min="3337" max="3337" width="9.08984375" style="1"/>
    <col min="3338" max="3338" width="10.54296875" style="1" bestFit="1" customWidth="1"/>
    <col min="3339" max="3582" width="9.08984375" style="1"/>
    <col min="3583" max="3583" width="5.6328125" style="1" customWidth="1"/>
    <col min="3584" max="3585" width="21.6328125" style="1" customWidth="1"/>
    <col min="3586" max="3592" width="20.6328125" style="1" customWidth="1"/>
    <col min="3593" max="3593" width="9.08984375" style="1"/>
    <col min="3594" max="3594" width="10.54296875" style="1" bestFit="1" customWidth="1"/>
    <col min="3595" max="3838" width="9.08984375" style="1"/>
    <col min="3839" max="3839" width="5.6328125" style="1" customWidth="1"/>
    <col min="3840" max="3841" width="21.6328125" style="1" customWidth="1"/>
    <col min="3842" max="3848" width="20.6328125" style="1" customWidth="1"/>
    <col min="3849" max="3849" width="9.08984375" style="1"/>
    <col min="3850" max="3850" width="10.54296875" style="1" bestFit="1" customWidth="1"/>
    <col min="3851" max="4094" width="9.08984375" style="1"/>
    <col min="4095" max="4095" width="5.6328125" style="1" customWidth="1"/>
    <col min="4096" max="4097" width="21.6328125" style="1" customWidth="1"/>
    <col min="4098" max="4104" width="20.6328125" style="1" customWidth="1"/>
    <col min="4105" max="4105" width="9.08984375" style="1"/>
    <col min="4106" max="4106" width="10.54296875" style="1" bestFit="1" customWidth="1"/>
    <col min="4107" max="4350" width="9.08984375" style="1"/>
    <col min="4351" max="4351" width="5.6328125" style="1" customWidth="1"/>
    <col min="4352" max="4353" width="21.6328125" style="1" customWidth="1"/>
    <col min="4354" max="4360" width="20.6328125" style="1" customWidth="1"/>
    <col min="4361" max="4361" width="9.08984375" style="1"/>
    <col min="4362" max="4362" width="10.54296875" style="1" bestFit="1" customWidth="1"/>
    <col min="4363" max="4606" width="9.08984375" style="1"/>
    <col min="4607" max="4607" width="5.6328125" style="1" customWidth="1"/>
    <col min="4608" max="4609" width="21.6328125" style="1" customWidth="1"/>
    <col min="4610" max="4616" width="20.6328125" style="1" customWidth="1"/>
    <col min="4617" max="4617" width="9.08984375" style="1"/>
    <col min="4618" max="4618" width="10.54296875" style="1" bestFit="1" customWidth="1"/>
    <col min="4619" max="4862" width="9.08984375" style="1"/>
    <col min="4863" max="4863" width="5.6328125" style="1" customWidth="1"/>
    <col min="4864" max="4865" width="21.6328125" style="1" customWidth="1"/>
    <col min="4866" max="4872" width="20.6328125" style="1" customWidth="1"/>
    <col min="4873" max="4873" width="9.08984375" style="1"/>
    <col min="4874" max="4874" width="10.54296875" style="1" bestFit="1" customWidth="1"/>
    <col min="4875" max="5118" width="9.08984375" style="1"/>
    <col min="5119" max="5119" width="5.6328125" style="1" customWidth="1"/>
    <col min="5120" max="5121" width="21.6328125" style="1" customWidth="1"/>
    <col min="5122" max="5128" width="20.6328125" style="1" customWidth="1"/>
    <col min="5129" max="5129" width="9.08984375" style="1"/>
    <col min="5130" max="5130" width="10.54296875" style="1" bestFit="1" customWidth="1"/>
    <col min="5131" max="5374" width="9.08984375" style="1"/>
    <col min="5375" max="5375" width="5.6328125" style="1" customWidth="1"/>
    <col min="5376" max="5377" width="21.6328125" style="1" customWidth="1"/>
    <col min="5378" max="5384" width="20.6328125" style="1" customWidth="1"/>
    <col min="5385" max="5385" width="9.08984375" style="1"/>
    <col min="5386" max="5386" width="10.54296875" style="1" bestFit="1" customWidth="1"/>
    <col min="5387" max="5630" width="9.08984375" style="1"/>
    <col min="5631" max="5631" width="5.6328125" style="1" customWidth="1"/>
    <col min="5632" max="5633" width="21.6328125" style="1" customWidth="1"/>
    <col min="5634" max="5640" width="20.6328125" style="1" customWidth="1"/>
    <col min="5641" max="5641" width="9.08984375" style="1"/>
    <col min="5642" max="5642" width="10.54296875" style="1" bestFit="1" customWidth="1"/>
    <col min="5643" max="5886" width="9.08984375" style="1"/>
    <col min="5887" max="5887" width="5.6328125" style="1" customWidth="1"/>
    <col min="5888" max="5889" width="21.6328125" style="1" customWidth="1"/>
    <col min="5890" max="5896" width="20.6328125" style="1" customWidth="1"/>
    <col min="5897" max="5897" width="9.08984375" style="1"/>
    <col min="5898" max="5898" width="10.54296875" style="1" bestFit="1" customWidth="1"/>
    <col min="5899" max="6142" width="9.08984375" style="1"/>
    <col min="6143" max="6143" width="5.6328125" style="1" customWidth="1"/>
    <col min="6144" max="6145" width="21.6328125" style="1" customWidth="1"/>
    <col min="6146" max="6152" width="20.6328125" style="1" customWidth="1"/>
    <col min="6153" max="6153" width="9.08984375" style="1"/>
    <col min="6154" max="6154" width="10.54296875" style="1" bestFit="1" customWidth="1"/>
    <col min="6155" max="6398" width="9.08984375" style="1"/>
    <col min="6399" max="6399" width="5.6328125" style="1" customWidth="1"/>
    <col min="6400" max="6401" width="21.6328125" style="1" customWidth="1"/>
    <col min="6402" max="6408" width="20.6328125" style="1" customWidth="1"/>
    <col min="6409" max="6409" width="9.08984375" style="1"/>
    <col min="6410" max="6410" width="10.54296875" style="1" bestFit="1" customWidth="1"/>
    <col min="6411" max="6654" width="9.08984375" style="1"/>
    <col min="6655" max="6655" width="5.6328125" style="1" customWidth="1"/>
    <col min="6656" max="6657" width="21.6328125" style="1" customWidth="1"/>
    <col min="6658" max="6664" width="20.6328125" style="1" customWidth="1"/>
    <col min="6665" max="6665" width="9.08984375" style="1"/>
    <col min="6666" max="6666" width="10.54296875" style="1" bestFit="1" customWidth="1"/>
    <col min="6667" max="6910" width="9.08984375" style="1"/>
    <col min="6911" max="6911" width="5.6328125" style="1" customWidth="1"/>
    <col min="6912" max="6913" width="21.6328125" style="1" customWidth="1"/>
    <col min="6914" max="6920" width="20.6328125" style="1" customWidth="1"/>
    <col min="6921" max="6921" width="9.08984375" style="1"/>
    <col min="6922" max="6922" width="10.54296875" style="1" bestFit="1" customWidth="1"/>
    <col min="6923" max="7166" width="9.08984375" style="1"/>
    <col min="7167" max="7167" width="5.6328125" style="1" customWidth="1"/>
    <col min="7168" max="7169" width="21.6328125" style="1" customWidth="1"/>
    <col min="7170" max="7176" width="20.6328125" style="1" customWidth="1"/>
    <col min="7177" max="7177" width="9.08984375" style="1"/>
    <col min="7178" max="7178" width="10.54296875" style="1" bestFit="1" customWidth="1"/>
    <col min="7179" max="7422" width="9.08984375" style="1"/>
    <col min="7423" max="7423" width="5.6328125" style="1" customWidth="1"/>
    <col min="7424" max="7425" width="21.6328125" style="1" customWidth="1"/>
    <col min="7426" max="7432" width="20.6328125" style="1" customWidth="1"/>
    <col min="7433" max="7433" width="9.08984375" style="1"/>
    <col min="7434" max="7434" width="10.54296875" style="1" bestFit="1" customWidth="1"/>
    <col min="7435" max="7678" width="9.08984375" style="1"/>
    <col min="7679" max="7679" width="5.6328125" style="1" customWidth="1"/>
    <col min="7680" max="7681" width="21.6328125" style="1" customWidth="1"/>
    <col min="7682" max="7688" width="20.6328125" style="1" customWidth="1"/>
    <col min="7689" max="7689" width="9.08984375" style="1"/>
    <col min="7690" max="7690" width="10.54296875" style="1" bestFit="1" customWidth="1"/>
    <col min="7691" max="7934" width="9.08984375" style="1"/>
    <col min="7935" max="7935" width="5.6328125" style="1" customWidth="1"/>
    <col min="7936" max="7937" width="21.6328125" style="1" customWidth="1"/>
    <col min="7938" max="7944" width="20.6328125" style="1" customWidth="1"/>
    <col min="7945" max="7945" width="9.08984375" style="1"/>
    <col min="7946" max="7946" width="10.54296875" style="1" bestFit="1" customWidth="1"/>
    <col min="7947" max="8190" width="9.08984375" style="1"/>
    <col min="8191" max="8191" width="5.6328125" style="1" customWidth="1"/>
    <col min="8192" max="8193" width="21.6328125" style="1" customWidth="1"/>
    <col min="8194" max="8200" width="20.6328125" style="1" customWidth="1"/>
    <col min="8201" max="8201" width="9.08984375" style="1"/>
    <col min="8202" max="8202" width="10.54296875" style="1" bestFit="1" customWidth="1"/>
    <col min="8203" max="8446" width="9.08984375" style="1"/>
    <col min="8447" max="8447" width="5.6328125" style="1" customWidth="1"/>
    <col min="8448" max="8449" width="21.6328125" style="1" customWidth="1"/>
    <col min="8450" max="8456" width="20.6328125" style="1" customWidth="1"/>
    <col min="8457" max="8457" width="9.08984375" style="1"/>
    <col min="8458" max="8458" width="10.54296875" style="1" bestFit="1" customWidth="1"/>
    <col min="8459" max="8702" width="9.08984375" style="1"/>
    <col min="8703" max="8703" width="5.6328125" style="1" customWidth="1"/>
    <col min="8704" max="8705" width="21.6328125" style="1" customWidth="1"/>
    <col min="8706" max="8712" width="20.6328125" style="1" customWidth="1"/>
    <col min="8713" max="8713" width="9.08984375" style="1"/>
    <col min="8714" max="8714" width="10.54296875" style="1" bestFit="1" customWidth="1"/>
    <col min="8715" max="8958" width="9.08984375" style="1"/>
    <col min="8959" max="8959" width="5.6328125" style="1" customWidth="1"/>
    <col min="8960" max="8961" width="21.6328125" style="1" customWidth="1"/>
    <col min="8962" max="8968" width="20.6328125" style="1" customWidth="1"/>
    <col min="8969" max="8969" width="9.08984375" style="1"/>
    <col min="8970" max="8970" width="10.54296875" style="1" bestFit="1" customWidth="1"/>
    <col min="8971" max="9214" width="9.08984375" style="1"/>
    <col min="9215" max="9215" width="5.6328125" style="1" customWidth="1"/>
    <col min="9216" max="9217" width="21.6328125" style="1" customWidth="1"/>
    <col min="9218" max="9224" width="20.6328125" style="1" customWidth="1"/>
    <col min="9225" max="9225" width="9.08984375" style="1"/>
    <col min="9226" max="9226" width="10.54296875" style="1" bestFit="1" customWidth="1"/>
    <col min="9227" max="9470" width="9.08984375" style="1"/>
    <col min="9471" max="9471" width="5.6328125" style="1" customWidth="1"/>
    <col min="9472" max="9473" width="21.6328125" style="1" customWidth="1"/>
    <col min="9474" max="9480" width="20.6328125" style="1" customWidth="1"/>
    <col min="9481" max="9481" width="9.08984375" style="1"/>
    <col min="9482" max="9482" width="10.54296875" style="1" bestFit="1" customWidth="1"/>
    <col min="9483" max="9726" width="9.08984375" style="1"/>
    <col min="9727" max="9727" width="5.6328125" style="1" customWidth="1"/>
    <col min="9728" max="9729" width="21.6328125" style="1" customWidth="1"/>
    <col min="9730" max="9736" width="20.6328125" style="1" customWidth="1"/>
    <col min="9737" max="9737" width="9.08984375" style="1"/>
    <col min="9738" max="9738" width="10.54296875" style="1" bestFit="1" customWidth="1"/>
    <col min="9739" max="9982" width="9.08984375" style="1"/>
    <col min="9983" max="9983" width="5.6328125" style="1" customWidth="1"/>
    <col min="9984" max="9985" width="21.6328125" style="1" customWidth="1"/>
    <col min="9986" max="9992" width="20.6328125" style="1" customWidth="1"/>
    <col min="9993" max="9993" width="9.08984375" style="1"/>
    <col min="9994" max="9994" width="10.54296875" style="1" bestFit="1" customWidth="1"/>
    <col min="9995" max="10238" width="9.08984375" style="1"/>
    <col min="10239" max="10239" width="5.6328125" style="1" customWidth="1"/>
    <col min="10240" max="10241" width="21.6328125" style="1" customWidth="1"/>
    <col min="10242" max="10248" width="20.6328125" style="1" customWidth="1"/>
    <col min="10249" max="10249" width="9.08984375" style="1"/>
    <col min="10250" max="10250" width="10.54296875" style="1" bestFit="1" customWidth="1"/>
    <col min="10251" max="10494" width="9.08984375" style="1"/>
    <col min="10495" max="10495" width="5.6328125" style="1" customWidth="1"/>
    <col min="10496" max="10497" width="21.6328125" style="1" customWidth="1"/>
    <col min="10498" max="10504" width="20.6328125" style="1" customWidth="1"/>
    <col min="10505" max="10505" width="9.08984375" style="1"/>
    <col min="10506" max="10506" width="10.54296875" style="1" bestFit="1" customWidth="1"/>
    <col min="10507" max="10750" width="9.08984375" style="1"/>
    <col min="10751" max="10751" width="5.6328125" style="1" customWidth="1"/>
    <col min="10752" max="10753" width="21.6328125" style="1" customWidth="1"/>
    <col min="10754" max="10760" width="20.6328125" style="1" customWidth="1"/>
    <col min="10761" max="10761" width="9.08984375" style="1"/>
    <col min="10762" max="10762" width="10.54296875" style="1" bestFit="1" customWidth="1"/>
    <col min="10763" max="11006" width="9.08984375" style="1"/>
    <col min="11007" max="11007" width="5.6328125" style="1" customWidth="1"/>
    <col min="11008" max="11009" width="21.6328125" style="1" customWidth="1"/>
    <col min="11010" max="11016" width="20.6328125" style="1" customWidth="1"/>
    <col min="11017" max="11017" width="9.08984375" style="1"/>
    <col min="11018" max="11018" width="10.54296875" style="1" bestFit="1" customWidth="1"/>
    <col min="11019" max="11262" width="9.08984375" style="1"/>
    <col min="11263" max="11263" width="5.6328125" style="1" customWidth="1"/>
    <col min="11264" max="11265" width="21.6328125" style="1" customWidth="1"/>
    <col min="11266" max="11272" width="20.6328125" style="1" customWidth="1"/>
    <col min="11273" max="11273" width="9.08984375" style="1"/>
    <col min="11274" max="11274" width="10.54296875" style="1" bestFit="1" customWidth="1"/>
    <col min="11275" max="11518" width="9.08984375" style="1"/>
    <col min="11519" max="11519" width="5.6328125" style="1" customWidth="1"/>
    <col min="11520" max="11521" width="21.6328125" style="1" customWidth="1"/>
    <col min="11522" max="11528" width="20.6328125" style="1" customWidth="1"/>
    <col min="11529" max="11529" width="9.08984375" style="1"/>
    <col min="11530" max="11530" width="10.54296875" style="1" bestFit="1" customWidth="1"/>
    <col min="11531" max="11774" width="9.08984375" style="1"/>
    <col min="11775" max="11775" width="5.6328125" style="1" customWidth="1"/>
    <col min="11776" max="11777" width="21.6328125" style="1" customWidth="1"/>
    <col min="11778" max="11784" width="20.6328125" style="1" customWidth="1"/>
    <col min="11785" max="11785" width="9.08984375" style="1"/>
    <col min="11786" max="11786" width="10.54296875" style="1" bestFit="1" customWidth="1"/>
    <col min="11787" max="12030" width="9.08984375" style="1"/>
    <col min="12031" max="12031" width="5.6328125" style="1" customWidth="1"/>
    <col min="12032" max="12033" width="21.6328125" style="1" customWidth="1"/>
    <col min="12034" max="12040" width="20.6328125" style="1" customWidth="1"/>
    <col min="12041" max="12041" width="9.08984375" style="1"/>
    <col min="12042" max="12042" width="10.54296875" style="1" bestFit="1" customWidth="1"/>
    <col min="12043" max="12286" width="9.08984375" style="1"/>
    <col min="12287" max="12287" width="5.6328125" style="1" customWidth="1"/>
    <col min="12288" max="12289" width="21.6328125" style="1" customWidth="1"/>
    <col min="12290" max="12296" width="20.6328125" style="1" customWidth="1"/>
    <col min="12297" max="12297" width="9.08984375" style="1"/>
    <col min="12298" max="12298" width="10.54296875" style="1" bestFit="1" customWidth="1"/>
    <col min="12299" max="12542" width="9.08984375" style="1"/>
    <col min="12543" max="12543" width="5.6328125" style="1" customWidth="1"/>
    <col min="12544" max="12545" width="21.6328125" style="1" customWidth="1"/>
    <col min="12546" max="12552" width="20.6328125" style="1" customWidth="1"/>
    <col min="12553" max="12553" width="9.08984375" style="1"/>
    <col min="12554" max="12554" width="10.54296875" style="1" bestFit="1" customWidth="1"/>
    <col min="12555" max="12798" width="9.08984375" style="1"/>
    <col min="12799" max="12799" width="5.6328125" style="1" customWidth="1"/>
    <col min="12800" max="12801" width="21.6328125" style="1" customWidth="1"/>
    <col min="12802" max="12808" width="20.6328125" style="1" customWidth="1"/>
    <col min="12809" max="12809" width="9.08984375" style="1"/>
    <col min="12810" max="12810" width="10.54296875" style="1" bestFit="1" customWidth="1"/>
    <col min="12811" max="13054" width="9.08984375" style="1"/>
    <col min="13055" max="13055" width="5.6328125" style="1" customWidth="1"/>
    <col min="13056" max="13057" width="21.6328125" style="1" customWidth="1"/>
    <col min="13058" max="13064" width="20.6328125" style="1" customWidth="1"/>
    <col min="13065" max="13065" width="9.08984375" style="1"/>
    <col min="13066" max="13066" width="10.54296875" style="1" bestFit="1" customWidth="1"/>
    <col min="13067" max="13310" width="9.08984375" style="1"/>
    <col min="13311" max="13311" width="5.6328125" style="1" customWidth="1"/>
    <col min="13312" max="13313" width="21.6328125" style="1" customWidth="1"/>
    <col min="13314" max="13320" width="20.6328125" style="1" customWidth="1"/>
    <col min="13321" max="13321" width="9.08984375" style="1"/>
    <col min="13322" max="13322" width="10.54296875" style="1" bestFit="1" customWidth="1"/>
    <col min="13323" max="13566" width="9.08984375" style="1"/>
    <col min="13567" max="13567" width="5.6328125" style="1" customWidth="1"/>
    <col min="13568" max="13569" width="21.6328125" style="1" customWidth="1"/>
    <col min="13570" max="13576" width="20.6328125" style="1" customWidth="1"/>
    <col min="13577" max="13577" width="9.08984375" style="1"/>
    <col min="13578" max="13578" width="10.54296875" style="1" bestFit="1" customWidth="1"/>
    <col min="13579" max="13822" width="9.08984375" style="1"/>
    <col min="13823" max="13823" width="5.6328125" style="1" customWidth="1"/>
    <col min="13824" max="13825" width="21.6328125" style="1" customWidth="1"/>
    <col min="13826" max="13832" width="20.6328125" style="1" customWidth="1"/>
    <col min="13833" max="13833" width="9.08984375" style="1"/>
    <col min="13834" max="13834" width="10.54296875" style="1" bestFit="1" customWidth="1"/>
    <col min="13835" max="14078" width="9.08984375" style="1"/>
    <col min="14079" max="14079" width="5.6328125" style="1" customWidth="1"/>
    <col min="14080" max="14081" width="21.6328125" style="1" customWidth="1"/>
    <col min="14082" max="14088" width="20.6328125" style="1" customWidth="1"/>
    <col min="14089" max="14089" width="9.08984375" style="1"/>
    <col min="14090" max="14090" width="10.54296875" style="1" bestFit="1" customWidth="1"/>
    <col min="14091" max="14334" width="9.08984375" style="1"/>
    <col min="14335" max="14335" width="5.6328125" style="1" customWidth="1"/>
    <col min="14336" max="14337" width="21.6328125" style="1" customWidth="1"/>
    <col min="14338" max="14344" width="20.6328125" style="1" customWidth="1"/>
    <col min="14345" max="14345" width="9.08984375" style="1"/>
    <col min="14346" max="14346" width="10.54296875" style="1" bestFit="1" customWidth="1"/>
    <col min="14347" max="14590" width="9.08984375" style="1"/>
    <col min="14591" max="14591" width="5.6328125" style="1" customWidth="1"/>
    <col min="14592" max="14593" width="21.6328125" style="1" customWidth="1"/>
    <col min="14594" max="14600" width="20.6328125" style="1" customWidth="1"/>
    <col min="14601" max="14601" width="9.08984375" style="1"/>
    <col min="14602" max="14602" width="10.54296875" style="1" bestFit="1" customWidth="1"/>
    <col min="14603" max="14846" width="9.08984375" style="1"/>
    <col min="14847" max="14847" width="5.6328125" style="1" customWidth="1"/>
    <col min="14848" max="14849" width="21.6328125" style="1" customWidth="1"/>
    <col min="14850" max="14856" width="20.6328125" style="1" customWidth="1"/>
    <col min="14857" max="14857" width="9.08984375" style="1"/>
    <col min="14858" max="14858" width="10.54296875" style="1" bestFit="1" customWidth="1"/>
    <col min="14859" max="15102" width="9.08984375" style="1"/>
    <col min="15103" max="15103" width="5.6328125" style="1" customWidth="1"/>
    <col min="15104" max="15105" width="21.6328125" style="1" customWidth="1"/>
    <col min="15106" max="15112" width="20.6328125" style="1" customWidth="1"/>
    <col min="15113" max="15113" width="9.08984375" style="1"/>
    <col min="15114" max="15114" width="10.54296875" style="1" bestFit="1" customWidth="1"/>
    <col min="15115" max="15358" width="9.08984375" style="1"/>
    <col min="15359" max="15359" width="5.6328125" style="1" customWidth="1"/>
    <col min="15360" max="15361" width="21.6328125" style="1" customWidth="1"/>
    <col min="15362" max="15368" width="20.6328125" style="1" customWidth="1"/>
    <col min="15369" max="15369" width="9.08984375" style="1"/>
    <col min="15370" max="15370" width="10.54296875" style="1" bestFit="1" customWidth="1"/>
    <col min="15371" max="15614" width="9.08984375" style="1"/>
    <col min="15615" max="15615" width="5.6328125" style="1" customWidth="1"/>
    <col min="15616" max="15617" width="21.6328125" style="1" customWidth="1"/>
    <col min="15618" max="15624" width="20.6328125" style="1" customWidth="1"/>
    <col min="15625" max="15625" width="9.08984375" style="1"/>
    <col min="15626" max="15626" width="10.54296875" style="1" bestFit="1" customWidth="1"/>
    <col min="15627" max="15870" width="9.08984375" style="1"/>
    <col min="15871" max="15871" width="5.6328125" style="1" customWidth="1"/>
    <col min="15872" max="15873" width="21.6328125" style="1" customWidth="1"/>
    <col min="15874" max="15880" width="20.6328125" style="1" customWidth="1"/>
    <col min="15881" max="15881" width="9.08984375" style="1"/>
    <col min="15882" max="15882" width="10.54296875" style="1" bestFit="1" customWidth="1"/>
    <col min="15883" max="16126" width="9.08984375" style="1"/>
    <col min="16127" max="16127" width="5.6328125" style="1" customWidth="1"/>
    <col min="16128" max="16129" width="21.6328125" style="1" customWidth="1"/>
    <col min="16130" max="16136" width="20.6328125" style="1" customWidth="1"/>
    <col min="16137" max="16137" width="9.08984375" style="1"/>
    <col min="16138" max="16138" width="10.54296875" style="1" bestFit="1" customWidth="1"/>
    <col min="16139" max="16384" width="9.08984375" style="1"/>
  </cols>
  <sheetData>
    <row r="1" spans="1:8" ht="55.5" customHeight="1" x14ac:dyDescent="0.35">
      <c r="A1" s="2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1.5" customHeight="1" x14ac:dyDescent="0.35">
      <c r="A2" s="3" t="str">
        <f>'[1]9'!C9</f>
        <v>TANJUNGPANDAN</v>
      </c>
      <c r="B2" s="4">
        <v>0</v>
      </c>
      <c r="C2" s="4">
        <v>468</v>
      </c>
      <c r="D2" s="4">
        <v>1846</v>
      </c>
      <c r="E2" s="5">
        <f t="shared" ref="E2:E10" si="0">B2/C2</f>
        <v>0</v>
      </c>
      <c r="F2" s="4">
        <v>1846</v>
      </c>
      <c r="G2" s="6">
        <v>370</v>
      </c>
      <c r="H2" s="7">
        <f t="shared" ref="H2:H10" si="1">G2/F2</f>
        <v>0.20043336944745396</v>
      </c>
    </row>
    <row r="3" spans="1:8" ht="41.5" customHeight="1" x14ac:dyDescent="0.35">
      <c r="A3" s="8" t="str">
        <f>'[1]9'!C10</f>
        <v>AIRSAGA</v>
      </c>
      <c r="B3" s="9">
        <v>0</v>
      </c>
      <c r="C3" s="9">
        <v>282</v>
      </c>
      <c r="D3" s="9">
        <v>1670</v>
      </c>
      <c r="E3" s="10">
        <f t="shared" si="0"/>
        <v>0</v>
      </c>
      <c r="F3" s="9">
        <v>1670</v>
      </c>
      <c r="G3" s="11">
        <v>355</v>
      </c>
      <c r="H3" s="12">
        <f t="shared" si="1"/>
        <v>0.21257485029940121</v>
      </c>
    </row>
    <row r="4" spans="1:8" ht="41.5" customHeight="1" x14ac:dyDescent="0.35">
      <c r="A4" s="8" t="str">
        <f>'[1]9'!C11</f>
        <v>PERAWAS</v>
      </c>
      <c r="B4" s="9">
        <v>0</v>
      </c>
      <c r="C4" s="9">
        <v>220</v>
      </c>
      <c r="D4" s="9">
        <v>812</v>
      </c>
      <c r="E4" s="10">
        <f t="shared" si="0"/>
        <v>0</v>
      </c>
      <c r="F4" s="9">
        <v>812</v>
      </c>
      <c r="G4" s="11">
        <v>136</v>
      </c>
      <c r="H4" s="12">
        <f t="shared" si="1"/>
        <v>0.16748768472906403</v>
      </c>
    </row>
    <row r="5" spans="1:8" ht="41.5" customHeight="1" x14ac:dyDescent="0.35">
      <c r="A5" s="8" t="str">
        <f>'[1]9'!C12</f>
        <v>SIJUK</v>
      </c>
      <c r="B5" s="9">
        <v>0</v>
      </c>
      <c r="C5" s="9">
        <v>134</v>
      </c>
      <c r="D5" s="9">
        <v>316</v>
      </c>
      <c r="E5" s="10">
        <f t="shared" si="0"/>
        <v>0</v>
      </c>
      <c r="F5" s="9">
        <v>316</v>
      </c>
      <c r="G5" s="11">
        <v>58</v>
      </c>
      <c r="H5" s="12">
        <f t="shared" si="1"/>
        <v>0.18354430379746836</v>
      </c>
    </row>
    <row r="6" spans="1:8" ht="41.5" customHeight="1" x14ac:dyDescent="0.35">
      <c r="A6" s="8" t="str">
        <f>'[1]9'!C13</f>
        <v>TANJUNG BINGA</v>
      </c>
      <c r="B6" s="9">
        <v>0</v>
      </c>
      <c r="C6" s="9">
        <v>110</v>
      </c>
      <c r="D6" s="9">
        <v>241</v>
      </c>
      <c r="E6" s="10">
        <f t="shared" si="0"/>
        <v>0</v>
      </c>
      <c r="F6" s="9">
        <v>241</v>
      </c>
      <c r="G6" s="11">
        <v>29</v>
      </c>
      <c r="H6" s="12">
        <f t="shared" si="1"/>
        <v>0.12033195020746888</v>
      </c>
    </row>
    <row r="7" spans="1:8" ht="41.5" customHeight="1" x14ac:dyDescent="0.35">
      <c r="A7" s="8" t="str">
        <f>'[1]9'!C14</f>
        <v>BADAU</v>
      </c>
      <c r="B7" s="9">
        <v>0</v>
      </c>
      <c r="C7" s="9">
        <v>448</v>
      </c>
      <c r="D7" s="9">
        <v>870</v>
      </c>
      <c r="E7" s="10">
        <f t="shared" si="0"/>
        <v>0</v>
      </c>
      <c r="F7" s="9">
        <v>870</v>
      </c>
      <c r="G7" s="11">
        <v>23</v>
      </c>
      <c r="H7" s="12">
        <f t="shared" si="1"/>
        <v>2.6436781609195402E-2</v>
      </c>
    </row>
    <row r="8" spans="1:8" ht="41.5" customHeight="1" x14ac:dyDescent="0.35">
      <c r="A8" s="8" t="str">
        <f>'[1]9'!C15</f>
        <v>MEMBALONG</v>
      </c>
      <c r="B8" s="9">
        <v>0</v>
      </c>
      <c r="C8" s="9">
        <v>169</v>
      </c>
      <c r="D8" s="9">
        <v>0</v>
      </c>
      <c r="E8" s="10">
        <f t="shared" si="0"/>
        <v>0</v>
      </c>
      <c r="F8" s="9">
        <v>284</v>
      </c>
      <c r="G8" s="11">
        <v>9</v>
      </c>
      <c r="H8" s="12">
        <f t="shared" si="1"/>
        <v>3.1690140845070422E-2</v>
      </c>
    </row>
    <row r="9" spans="1:8" ht="41.5" customHeight="1" x14ac:dyDescent="0.35">
      <c r="A9" s="8" t="str">
        <f>'[1]9'!C16</f>
        <v>SIMPANGRUSA</v>
      </c>
      <c r="B9" s="9">
        <v>0</v>
      </c>
      <c r="C9" s="9">
        <v>8</v>
      </c>
      <c r="D9" s="9">
        <v>141</v>
      </c>
      <c r="E9" s="10">
        <f t="shared" si="0"/>
        <v>0</v>
      </c>
      <c r="F9" s="9">
        <v>141</v>
      </c>
      <c r="G9" s="11">
        <v>12</v>
      </c>
      <c r="H9" s="12">
        <f t="shared" si="1"/>
        <v>8.5106382978723402E-2</v>
      </c>
    </row>
    <row r="10" spans="1:8" ht="41.5" customHeight="1" x14ac:dyDescent="0.35">
      <c r="A10" s="13" t="str">
        <f>'[1]9'!C17</f>
        <v>SELAT NASIK</v>
      </c>
      <c r="B10" s="9">
        <v>0</v>
      </c>
      <c r="C10" s="9">
        <v>165</v>
      </c>
      <c r="D10" s="9">
        <v>175</v>
      </c>
      <c r="E10" s="14">
        <f t="shared" si="0"/>
        <v>0</v>
      </c>
      <c r="F10" s="9">
        <v>139</v>
      </c>
      <c r="G10" s="11">
        <v>0</v>
      </c>
      <c r="H10" s="15">
        <f t="shared" si="1"/>
        <v>0</v>
      </c>
    </row>
    <row r="11" spans="1:8" ht="30" customHeight="1" thickBot="1" x14ac:dyDescent="0.4">
      <c r="A11" s="16" t="s">
        <v>8</v>
      </c>
      <c r="B11" s="17">
        <f>SUM(B2:B10)</f>
        <v>0</v>
      </c>
      <c r="C11" s="17">
        <f>SUM(C2:C10)</f>
        <v>2004</v>
      </c>
      <c r="D11" s="17">
        <f>SUM(D2:D10)</f>
        <v>6071</v>
      </c>
      <c r="E11" s="18">
        <f>B11/C11</f>
        <v>0</v>
      </c>
      <c r="F11" s="17">
        <f>SUM(F2:F10)</f>
        <v>6319</v>
      </c>
      <c r="G11" s="17">
        <f>SUM(G2:G10)</f>
        <v>992</v>
      </c>
      <c r="H11" s="19">
        <f>G11/F11</f>
        <v>0.15698686501028644</v>
      </c>
    </row>
    <row r="12" spans="1:8" x14ac:dyDescent="0.35">
      <c r="A12" s="20"/>
      <c r="C12" s="21"/>
      <c r="D12" s="21"/>
      <c r="E12" s="21"/>
    </row>
    <row r="13" spans="1:8" x14ac:dyDescent="0.35">
      <c r="A13" s="22"/>
      <c r="B13" s="22"/>
      <c r="C13" s="22"/>
      <c r="D13" s="22"/>
    </row>
    <row r="14" spans="1:8" x14ac:dyDescent="0.35">
      <c r="A14" s="22"/>
      <c r="B14" s="22"/>
      <c r="C14" s="22"/>
      <c r="D14" s="22"/>
    </row>
  </sheetData>
  <printOptions horizontalCentered="1"/>
  <pageMargins left="1.7" right="0.9" top="1.1499999999999999" bottom="0.9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2023-07-10T08:16:08Z</dcterms:created>
  <dcterms:modified xsi:type="dcterms:W3CDTF">2023-07-10T08:18:09Z</dcterms:modified>
</cp:coreProperties>
</file>