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LH\"/>
    </mc:Choice>
  </mc:AlternateContent>
  <xr:revisionPtr revIDLastSave="0" documentId="13_ncr:1_{3F2A3A7A-F74B-4AE8-B2C3-E47EBF13E334}" xr6:coauthVersionLast="47" xr6:coauthVersionMax="47" xr10:uidLastSave="{00000000-0000-0000-0000-000000000000}"/>
  <bookViews>
    <workbookView xWindow="-120" yWindow="-120" windowWidth="20730" windowHeight="11760" firstSheet="8" activeTab="8" xr2:uid="{00000000-000D-0000-FFFF-FFFF00000000}"/>
  </bookViews>
  <sheets>
    <sheet name="DLH" sheetId="1" r:id="rId1"/>
    <sheet name="data RUP Swakelola" sheetId="2" r:id="rId2"/>
    <sheet name="data RUP Penyedia" sheetId="3" r:id="rId3"/>
    <sheet name="serapan anggaran DLH" sheetId="4" r:id="rId4"/>
    <sheet name="APBD DLH" sheetId="5" r:id="rId5"/>
    <sheet name="LOKASI PEMBUANGAN SAMPAH" sheetId="6" r:id="rId6"/>
    <sheet name="IZIN LINGKUNGAN" sheetId="7" r:id="rId7"/>
    <sheet name="PENANAMAN POHON" sheetId="8" r:id="rId8"/>
    <sheet name="PENGUKURAN KUALITAS UDARA" sheetId="1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8" l="1"/>
  <c r="H6" i="8"/>
  <c r="H7" i="8"/>
  <c r="H8" i="8"/>
  <c r="H9" i="8"/>
  <c r="H10" i="8" l="1"/>
</calcChain>
</file>

<file path=xl/sharedStrings.xml><?xml version="1.0" encoding="utf-8"?>
<sst xmlns="http://schemas.openxmlformats.org/spreadsheetml/2006/main" count="205" uniqueCount="140">
  <si>
    <t>Nama</t>
  </si>
  <si>
    <t>Jabatan</t>
  </si>
  <si>
    <t>Unit Kerja</t>
  </si>
  <si>
    <t>Jenis Kelamin</t>
  </si>
  <si>
    <t>Jenjang Pendidikan Awal</t>
  </si>
  <si>
    <t>Jenjang Pendidikan Akhir</t>
  </si>
  <si>
    <t>Kegiatan</t>
  </si>
  <si>
    <t>Paket</t>
  </si>
  <si>
    <t>Pagu (Rp)</t>
  </si>
  <si>
    <t>Sumber dana</t>
  </si>
  <si>
    <t>Kode RUP</t>
  </si>
  <si>
    <t>Waktu</t>
  </si>
  <si>
    <t>id</t>
  </si>
  <si>
    <t>nama paket</t>
  </si>
  <si>
    <t>pagu</t>
  </si>
  <si>
    <t>metode pemilihan</t>
  </si>
  <si>
    <t>sumber dana</t>
  </si>
  <si>
    <t>instansi</t>
  </si>
  <si>
    <t>tahun anggaran</t>
  </si>
  <si>
    <t>nama kegiatan</t>
  </si>
  <si>
    <t>jenis belanja</t>
  </si>
  <si>
    <t>jenis pengadaan</t>
  </si>
  <si>
    <t>volume</t>
  </si>
  <si>
    <t>lokasi</t>
  </si>
  <si>
    <t>deskripsi</t>
  </si>
  <si>
    <t>sumber dana detail</t>
  </si>
  <si>
    <t>pagu detail</t>
  </si>
  <si>
    <t>mata anggaran</t>
  </si>
  <si>
    <t>pemilihan penyedia</t>
  </si>
  <si>
    <t>awal pemilihan</t>
  </si>
  <si>
    <t>akhir pemilihan</t>
  </si>
  <si>
    <t>awal pekerjaan</t>
  </si>
  <si>
    <t>akhir pekerjaan</t>
  </si>
  <si>
    <t>Program</t>
  </si>
  <si>
    <t>Anggaran</t>
  </si>
  <si>
    <t>Realisasi</t>
  </si>
  <si>
    <t>Persentase serapan</t>
  </si>
  <si>
    <t>Tahun</t>
  </si>
  <si>
    <t>Catatan</t>
  </si>
  <si>
    <t>Kode rekening</t>
  </si>
  <si>
    <t>Uraian</t>
  </si>
  <si>
    <t>Jumlah</t>
  </si>
  <si>
    <t>Dasar hukum</t>
  </si>
  <si>
    <t>Perangkat Daerah</t>
  </si>
  <si>
    <t>Latitude</t>
  </si>
  <si>
    <t>Longitude</t>
  </si>
  <si>
    <t>KECAMATAN</t>
  </si>
  <si>
    <t>PERANGKAT DAERAH</t>
  </si>
  <si>
    <t>Lokasi</t>
  </si>
  <si>
    <t>Data Daftar ASN di DLH Kab. Belitung Tahun…</t>
  </si>
  <si>
    <t>Sumber Data: DLH Kab. Belitung</t>
  </si>
  <si>
    <t>Data RUP SWAKELOLA DLH Kab. Belitung Tahun…..</t>
  </si>
  <si>
    <t>Data RUP PENYEDIA DLH Kab. Belitung Tahun…..</t>
  </si>
  <si>
    <t>Data Serapan Anggaran DLH Kab. Belitung Tahun….</t>
  </si>
  <si>
    <t>Data APBD DLH Kab. Belitung Tahun….</t>
  </si>
  <si>
    <t>WILAYAH</t>
  </si>
  <si>
    <t>NAMA TPS</t>
  </si>
  <si>
    <t>LOKASI TPS</t>
  </si>
  <si>
    <t>SAMPAH YANG MASUK</t>
  </si>
  <si>
    <t>RITASI</t>
  </si>
  <si>
    <t>PERUNTUKAN</t>
  </si>
  <si>
    <t>JADWAL PENGANGKUTAN</t>
  </si>
  <si>
    <t>SUMBER SAMPAH</t>
  </si>
  <si>
    <t>SAMPAH DIANGKUT KE TPA</t>
  </si>
  <si>
    <t>Data Lokasi Pembuangan Sampah di Kabupaten Belitung Tahun….</t>
  </si>
  <si>
    <t>Nomor Izin</t>
  </si>
  <si>
    <t>Nama Pemohon</t>
  </si>
  <si>
    <t>Nama Perusahaan</t>
  </si>
  <si>
    <t>Bentuk Perusahaan</t>
  </si>
  <si>
    <t>Data Izin Lingkungan di Kabupaten Belitung Tahun….</t>
  </si>
  <si>
    <t>Nama Kecamatan</t>
  </si>
  <si>
    <t>Jumlah Pohon Pelindung</t>
  </si>
  <si>
    <t>Jumlah Pohon Produktif</t>
  </si>
  <si>
    <t>NO2</t>
  </si>
  <si>
    <t>SO2</t>
  </si>
  <si>
    <t>CO</t>
  </si>
  <si>
    <t>O3</t>
  </si>
  <si>
    <t>HC</t>
  </si>
  <si>
    <t>Pb</t>
  </si>
  <si>
    <t>PM 2.5</t>
  </si>
  <si>
    <t>TSP</t>
  </si>
  <si>
    <t>H2S</t>
  </si>
  <si>
    <t>NH3</t>
  </si>
  <si>
    <t>kebisingan</t>
  </si>
  <si>
    <t>TAHUN 2017-2020</t>
  </si>
  <si>
    <t>(1)</t>
  </si>
  <si>
    <t>(2)</t>
  </si>
  <si>
    <t>(3)</t>
  </si>
  <si>
    <t>(4)</t>
  </si>
  <si>
    <t>(5)</t>
  </si>
  <si>
    <t>No.</t>
  </si>
  <si>
    <t>(6)</t>
  </si>
  <si>
    <t>(7)</t>
  </si>
  <si>
    <t>(8)</t>
  </si>
  <si>
    <t>(9)</t>
  </si>
  <si>
    <t>(10)</t>
  </si>
  <si>
    <t>(11)</t>
  </si>
  <si>
    <t>DINAS LINGKUNGAN HIDUP KABUPATEN BELITUNG</t>
  </si>
  <si>
    <t>DATA LOKASI TEMPAT PEMBUANGAN SAMPAH DI KABUPATEN BELITUNG</t>
  </si>
  <si>
    <t>DATA IZIN LINGKUNGAN DI KABUPATEN BELITUNG</t>
  </si>
  <si>
    <t>DATA PENANAMAN POHON DI KABUPATE BELITUNG</t>
  </si>
  <si>
    <t>Jenis Izin Lingkungan</t>
  </si>
  <si>
    <t>TAHUN 2020</t>
  </si>
  <si>
    <t>Tanjungpandan,        November 2021</t>
  </si>
  <si>
    <t>KEPALA DLH</t>
  </si>
  <si>
    <t>KABUPATEN BELITUNG,</t>
  </si>
  <si>
    <t>EDI USDIANTO, ST</t>
  </si>
  <si>
    <t>NIP. 19750518 200112 1 004</t>
  </si>
  <si>
    <t>-</t>
  </si>
  <si>
    <t>TAHUN 2021</t>
  </si>
  <si>
    <t>Data Rekapitulasi Penanaman Pohon di Kabupaten Belitung Tahun 2021</t>
  </si>
  <si>
    <t>TANJUNGPANDAN</t>
  </si>
  <si>
    <t>SIJUK</t>
  </si>
  <si>
    <t>BADAU</t>
  </si>
  <si>
    <t>MEMBALONG</t>
  </si>
  <si>
    <t>Staf Ahli Bidang Pemerintahan, Hukum dan Kesejahteraan Rakyat,</t>
  </si>
  <si>
    <t>MIRANG UGANDA,S.H.</t>
  </si>
  <si>
    <t>Pembina Utama Muda/IV.c</t>
  </si>
  <si>
    <t>NIP 19630824 199203 1 004</t>
  </si>
  <si>
    <t>TOTAL</t>
  </si>
  <si>
    <t>Terminal Bis Tanjungpandan</t>
  </si>
  <si>
    <t>Kawasan Industri Suge</t>
  </si>
  <si>
    <t>Kantor Desa Aik Pelempang</t>
  </si>
  <si>
    <t>Puskesmas Air Saga</t>
  </si>
  <si>
    <t>Sumber data: Data Hasil Pengukuran Kualitas Udara Tahun 2021 dari hasil pemantauan passive sampler untuk Kabupaten Belitung yang dikeluarkan oleh KLHK</t>
  </si>
  <si>
    <t>5,58</t>
  </si>
  <si>
    <t>6,54</t>
  </si>
  <si>
    <t>-2.719500</t>
  </si>
  <si>
    <t>Plt. Kepala Dinas,</t>
  </si>
  <si>
    <t>Tanjungpandan,        April 2022</t>
  </si>
  <si>
    <t>mangga</t>
  </si>
  <si>
    <t>Mangrove: 5000 batang</t>
  </si>
  <si>
    <t>mete</t>
  </si>
  <si>
    <t>blangeran</t>
  </si>
  <si>
    <t>cemara laut</t>
  </si>
  <si>
    <t>Blangeran: 1000 batang
Cemara Laut: 1700 batang</t>
  </si>
  <si>
    <t>Mangga: 650 batang
Mete: 1650 batang</t>
  </si>
  <si>
    <t>Blangeran: 1000 batang
Cemara Laut: 1600 batang</t>
  </si>
  <si>
    <t>Mangga: 750 batang
Mete: 1750 batang</t>
  </si>
  <si>
    <t>Data Hasil Pengukuran Kualitas Udara Ambien Roadside Berdasarkan Jenis Udara DI Kabupaten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</si>
</sst>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A11" sqref="A11"/>
    </sheetView>
  </sheetViews>
  <sheetFormatPr defaultRowHeight="15" x14ac:dyDescent="0.25"/>
  <cols>
    <col min="1" max="1" width="20.28515625" customWidth="1"/>
    <col min="2" max="2" width="26.140625" customWidth="1"/>
    <col min="3" max="3" width="18.140625" customWidth="1"/>
    <col min="4" max="4" width="19" customWidth="1"/>
    <col min="5" max="5" width="27.140625" customWidth="1"/>
    <col min="6" max="6" width="25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9" spans="1:6" x14ac:dyDescent="0.25">
      <c r="A9" t="s">
        <v>49</v>
      </c>
    </row>
    <row r="10" spans="1:6" x14ac:dyDescent="0.25">
      <c r="A1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A10" sqref="A10"/>
    </sheetView>
  </sheetViews>
  <sheetFormatPr defaultRowHeight="15" x14ac:dyDescent="0.25"/>
  <cols>
    <col min="1" max="1" width="20.28515625" customWidth="1"/>
    <col min="2" max="2" width="26.140625" customWidth="1"/>
    <col min="3" max="3" width="18.140625" customWidth="1"/>
    <col min="4" max="4" width="17.85546875" customWidth="1"/>
    <col min="5" max="5" width="27.140625" customWidth="1"/>
    <col min="6" max="6" width="25.5703125" customWidth="1"/>
  </cols>
  <sheetData>
    <row r="1" spans="1:6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8" spans="1:6" x14ac:dyDescent="0.25">
      <c r="A8" t="s">
        <v>51</v>
      </c>
    </row>
    <row r="9" spans="1:6" x14ac:dyDescent="0.25">
      <c r="A9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"/>
  <sheetViews>
    <sheetView workbookViewId="0">
      <selection activeCell="B12" sqref="B12"/>
    </sheetView>
  </sheetViews>
  <sheetFormatPr defaultRowHeight="15" x14ac:dyDescent="0.25"/>
  <cols>
    <col min="1" max="1" width="10.42578125" customWidth="1"/>
    <col min="2" max="2" width="14" customWidth="1"/>
    <col min="4" max="4" width="14.28515625" customWidth="1"/>
    <col min="5" max="5" width="11.28515625" customWidth="1"/>
    <col min="7" max="7" width="10.85546875" customWidth="1"/>
    <col min="11" max="11" width="10.7109375" customWidth="1"/>
    <col min="15" max="15" width="10.7109375" customWidth="1"/>
    <col min="18" max="18" width="10" customWidth="1"/>
    <col min="19" max="20" width="10.85546875" customWidth="1"/>
    <col min="21" max="21" width="10.28515625" customWidth="1"/>
    <col min="22" max="22" width="10.42578125" customWidth="1"/>
  </cols>
  <sheetData>
    <row r="1" spans="1:22" s="2" customFormat="1" ht="45" x14ac:dyDescent="0.25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43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2" t="s">
        <v>27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</row>
    <row r="10" spans="1:22" x14ac:dyDescent="0.25">
      <c r="B10" t="s">
        <v>52</v>
      </c>
    </row>
    <row r="11" spans="1:22" x14ac:dyDescent="0.25">
      <c r="B1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F22" sqref="F22"/>
    </sheetView>
  </sheetViews>
  <sheetFormatPr defaultRowHeight="15" x14ac:dyDescent="0.25"/>
  <cols>
    <col min="1" max="1" width="20.140625" customWidth="1"/>
    <col min="2" max="2" width="10.85546875" customWidth="1"/>
    <col min="3" max="3" width="11.42578125" customWidth="1"/>
    <col min="5" max="5" width="10.7109375" customWidth="1"/>
    <col min="6" max="6" width="16" customWidth="1"/>
    <col min="7" max="7" width="12.42578125" customWidth="1"/>
    <col min="8" max="8" width="10.140625" customWidth="1"/>
  </cols>
  <sheetData>
    <row r="1" spans="1:8" ht="30" x14ac:dyDescent="0.25">
      <c r="A1" t="s">
        <v>47</v>
      </c>
      <c r="B1" t="s">
        <v>33</v>
      </c>
      <c r="C1" t="s">
        <v>6</v>
      </c>
      <c r="D1" t="s">
        <v>34</v>
      </c>
      <c r="E1" t="s">
        <v>35</v>
      </c>
      <c r="F1" s="2" t="s">
        <v>36</v>
      </c>
      <c r="G1" t="s">
        <v>37</v>
      </c>
      <c r="H1" t="s">
        <v>38</v>
      </c>
    </row>
    <row r="8" spans="1:8" x14ac:dyDescent="0.25">
      <c r="A8" t="s">
        <v>53</v>
      </c>
    </row>
    <row r="9" spans="1:8" x14ac:dyDescent="0.25">
      <c r="A9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C7" sqref="C7"/>
    </sheetView>
  </sheetViews>
  <sheetFormatPr defaultRowHeight="15" x14ac:dyDescent="0.25"/>
  <cols>
    <col min="1" max="1" width="13.42578125" customWidth="1"/>
    <col min="3" max="3" width="12.140625" customWidth="1"/>
    <col min="4" max="4" width="15.42578125" customWidth="1"/>
  </cols>
  <sheetData>
    <row r="1" spans="1:4" x14ac:dyDescent="0.25">
      <c r="A1" t="s">
        <v>39</v>
      </c>
      <c r="B1" t="s">
        <v>40</v>
      </c>
      <c r="C1" t="s">
        <v>41</v>
      </c>
      <c r="D1" t="s">
        <v>42</v>
      </c>
    </row>
    <row r="7" spans="1:4" x14ac:dyDescent="0.25">
      <c r="A7" t="s">
        <v>54</v>
      </c>
    </row>
    <row r="8" spans="1:4" x14ac:dyDescent="0.25">
      <c r="A8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G16" sqref="G16"/>
    </sheetView>
  </sheetViews>
  <sheetFormatPr defaultRowHeight="15" x14ac:dyDescent="0.25"/>
  <cols>
    <col min="1" max="1" width="7.42578125" customWidth="1"/>
    <col min="2" max="2" width="16.5703125" customWidth="1"/>
    <col min="3" max="4" width="13.5703125" customWidth="1"/>
    <col min="5" max="5" width="16.28515625" customWidth="1"/>
    <col min="6" max="6" width="18.85546875" customWidth="1"/>
    <col min="7" max="7" width="22.42578125" customWidth="1"/>
    <col min="8" max="8" width="13.140625" customWidth="1"/>
    <col min="9" max="9" width="13.5703125" customWidth="1"/>
    <col min="10" max="10" width="20.28515625" customWidth="1"/>
    <col min="11" max="11" width="13.28515625" customWidth="1"/>
  </cols>
  <sheetData>
    <row r="1" spans="1:11" x14ac:dyDescent="0.25">
      <c r="B1" s="29" t="s">
        <v>98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97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B3" s="29" t="s">
        <v>102</v>
      </c>
      <c r="C3" s="29"/>
      <c r="D3" s="29"/>
      <c r="E3" s="29"/>
      <c r="F3" s="29"/>
      <c r="G3" s="29"/>
      <c r="H3" s="29"/>
      <c r="I3" s="29"/>
      <c r="J3" s="29"/>
      <c r="K3" s="29"/>
    </row>
    <row r="5" spans="1:11" s="3" customFormat="1" ht="38.25" customHeight="1" x14ac:dyDescent="0.25">
      <c r="A5" s="7" t="s">
        <v>90</v>
      </c>
      <c r="B5" s="7" t="s">
        <v>55</v>
      </c>
      <c r="C5" s="7" t="s">
        <v>46</v>
      </c>
      <c r="D5" s="7" t="s">
        <v>56</v>
      </c>
      <c r="E5" s="7" t="s">
        <v>57</v>
      </c>
      <c r="F5" s="8" t="s">
        <v>58</v>
      </c>
      <c r="G5" s="8" t="s">
        <v>63</v>
      </c>
      <c r="H5" s="7" t="s">
        <v>59</v>
      </c>
      <c r="I5" s="7" t="s">
        <v>60</v>
      </c>
      <c r="J5" s="8" t="s">
        <v>61</v>
      </c>
      <c r="K5" s="8" t="s">
        <v>62</v>
      </c>
    </row>
    <row r="6" spans="1:11" s="3" customFormat="1" ht="14.25" customHeight="1" x14ac:dyDescent="0.25">
      <c r="A6" s="10" t="s">
        <v>85</v>
      </c>
      <c r="B6" s="10" t="s">
        <v>86</v>
      </c>
      <c r="C6" s="10" t="s">
        <v>87</v>
      </c>
      <c r="D6" s="10" t="s">
        <v>88</v>
      </c>
      <c r="E6" s="10" t="s">
        <v>89</v>
      </c>
      <c r="F6" s="11" t="s">
        <v>91</v>
      </c>
      <c r="G6" s="11" t="s">
        <v>92</v>
      </c>
      <c r="H6" s="10" t="s">
        <v>93</v>
      </c>
      <c r="I6" s="10" t="s">
        <v>94</v>
      </c>
      <c r="J6" s="11" t="s">
        <v>95</v>
      </c>
      <c r="K6" s="11" t="s">
        <v>96</v>
      </c>
    </row>
    <row r="7" spans="1:11" x14ac:dyDescent="0.25">
      <c r="A7" s="5">
        <v>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>
        <v>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5">
        <v>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4" spans="1:11" x14ac:dyDescent="0.25">
      <c r="A14" t="s">
        <v>64</v>
      </c>
    </row>
    <row r="15" spans="1:11" x14ac:dyDescent="0.25">
      <c r="A15" t="s">
        <v>50</v>
      </c>
    </row>
    <row r="17" spans="9:11" x14ac:dyDescent="0.25">
      <c r="I17" s="28" t="s">
        <v>103</v>
      </c>
      <c r="J17" s="28"/>
      <c r="K17" s="28"/>
    </row>
    <row r="19" spans="9:11" x14ac:dyDescent="0.25">
      <c r="I19" s="28" t="s">
        <v>104</v>
      </c>
      <c r="J19" s="28"/>
      <c r="K19" s="28"/>
    </row>
    <row r="20" spans="9:11" x14ac:dyDescent="0.25">
      <c r="I20" s="28" t="s">
        <v>105</v>
      </c>
      <c r="J20" s="28"/>
      <c r="K20" s="28"/>
    </row>
    <row r="25" spans="9:11" x14ac:dyDescent="0.25">
      <c r="I25" s="28" t="s">
        <v>106</v>
      </c>
      <c r="J25" s="28"/>
      <c r="K25" s="28"/>
    </row>
    <row r="26" spans="9:11" x14ac:dyDescent="0.25">
      <c r="I26" s="28" t="s">
        <v>107</v>
      </c>
      <c r="J26" s="28"/>
      <c r="K26" s="28"/>
    </row>
  </sheetData>
  <mergeCells count="8">
    <mergeCell ref="I20:K20"/>
    <mergeCell ref="I25:K25"/>
    <mergeCell ref="I26:K26"/>
    <mergeCell ref="B1:K1"/>
    <mergeCell ref="B3:K3"/>
    <mergeCell ref="A2:K2"/>
    <mergeCell ref="I17:K17"/>
    <mergeCell ref="I19:K19"/>
  </mergeCells>
  <printOptions horizontalCentered="1"/>
  <pageMargins left="0.45" right="0.45" top="0.5" bottom="0.5" header="0" footer="0"/>
  <pageSetup paperSize="256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>
      <selection activeCell="E16" sqref="E16:F25"/>
    </sheetView>
  </sheetViews>
  <sheetFormatPr defaultRowHeight="15" x14ac:dyDescent="0.25"/>
  <cols>
    <col min="2" max="2" width="20.140625" customWidth="1"/>
    <col min="3" max="3" width="21.85546875" customWidth="1"/>
    <col min="4" max="4" width="24.140625" customWidth="1"/>
    <col min="5" max="5" width="24.85546875" customWidth="1"/>
    <col min="6" max="6" width="23.85546875" customWidth="1"/>
  </cols>
  <sheetData>
    <row r="1" spans="1:6" x14ac:dyDescent="0.25">
      <c r="B1" s="29" t="s">
        <v>99</v>
      </c>
      <c r="C1" s="29"/>
      <c r="D1" s="29"/>
      <c r="E1" s="29"/>
      <c r="F1" s="29"/>
    </row>
    <row r="2" spans="1:6" x14ac:dyDescent="0.25">
      <c r="A2" s="29" t="s">
        <v>97</v>
      </c>
      <c r="B2" s="29"/>
      <c r="C2" s="29"/>
      <c r="D2" s="29"/>
      <c r="E2" s="29"/>
      <c r="F2" s="29"/>
    </row>
    <row r="3" spans="1:6" x14ac:dyDescent="0.25">
      <c r="B3" s="29" t="s">
        <v>84</v>
      </c>
      <c r="C3" s="29"/>
      <c r="D3" s="29"/>
      <c r="E3" s="29"/>
      <c r="F3" s="29"/>
    </row>
    <row r="5" spans="1:6" s="3" customFormat="1" ht="29.25" customHeight="1" x14ac:dyDescent="0.25">
      <c r="A5" s="7" t="s">
        <v>90</v>
      </c>
      <c r="B5" s="7" t="s">
        <v>65</v>
      </c>
      <c r="C5" s="7" t="s">
        <v>101</v>
      </c>
      <c r="D5" s="7" t="s">
        <v>66</v>
      </c>
      <c r="E5" s="7" t="s">
        <v>67</v>
      </c>
      <c r="F5" s="7" t="s">
        <v>68</v>
      </c>
    </row>
    <row r="6" spans="1:6" s="6" customFormat="1" x14ac:dyDescent="0.25">
      <c r="A6" s="9" t="s">
        <v>85</v>
      </c>
      <c r="B6" s="9" t="s">
        <v>86</v>
      </c>
      <c r="C6" s="9" t="s">
        <v>87</v>
      </c>
      <c r="D6" s="9" t="s">
        <v>88</v>
      </c>
      <c r="E6" s="9" t="s">
        <v>89</v>
      </c>
      <c r="F6" s="9" t="s">
        <v>91</v>
      </c>
    </row>
    <row r="7" spans="1:6" x14ac:dyDescent="0.25">
      <c r="A7" s="5">
        <v>1</v>
      </c>
      <c r="B7" s="4"/>
      <c r="C7" s="4"/>
      <c r="D7" s="4"/>
      <c r="E7" s="4"/>
      <c r="F7" s="4"/>
    </row>
    <row r="8" spans="1:6" x14ac:dyDescent="0.25">
      <c r="A8" s="5">
        <v>2</v>
      </c>
      <c r="B8" s="4"/>
      <c r="C8" s="4"/>
      <c r="D8" s="4"/>
      <c r="E8" s="4"/>
      <c r="F8" s="4"/>
    </row>
    <row r="9" spans="1:6" x14ac:dyDescent="0.25">
      <c r="A9" s="5">
        <v>3</v>
      </c>
      <c r="B9" s="4"/>
      <c r="C9" s="4"/>
      <c r="D9" s="4"/>
      <c r="E9" s="4"/>
      <c r="F9" s="4"/>
    </row>
    <row r="10" spans="1:6" x14ac:dyDescent="0.25">
      <c r="A10" s="5">
        <v>4</v>
      </c>
      <c r="B10" s="4"/>
      <c r="C10" s="4"/>
      <c r="D10" s="4"/>
      <c r="E10" s="4"/>
      <c r="F10" s="4"/>
    </row>
    <row r="12" spans="1:6" x14ac:dyDescent="0.25">
      <c r="A12" t="s">
        <v>69</v>
      </c>
    </row>
    <row r="13" spans="1:6" x14ac:dyDescent="0.25">
      <c r="A13" t="s">
        <v>50</v>
      </c>
    </row>
    <row r="16" spans="1:6" x14ac:dyDescent="0.25">
      <c r="E16" s="28" t="s">
        <v>103</v>
      </c>
      <c r="F16" s="28"/>
    </row>
    <row r="18" spans="5:6" x14ac:dyDescent="0.25">
      <c r="E18" s="28" t="s">
        <v>104</v>
      </c>
      <c r="F18" s="28"/>
    </row>
    <row r="19" spans="5:6" x14ac:dyDescent="0.25">
      <c r="E19" s="28" t="s">
        <v>105</v>
      </c>
      <c r="F19" s="28"/>
    </row>
    <row r="24" spans="5:6" x14ac:dyDescent="0.25">
      <c r="E24" s="28" t="s">
        <v>106</v>
      </c>
      <c r="F24" s="28"/>
    </row>
    <row r="25" spans="5:6" x14ac:dyDescent="0.25">
      <c r="E25" s="28" t="s">
        <v>107</v>
      </c>
      <c r="F25" s="28"/>
    </row>
  </sheetData>
  <mergeCells count="8">
    <mergeCell ref="E19:F19"/>
    <mergeCell ref="E24:F24"/>
    <mergeCell ref="E25:F25"/>
    <mergeCell ref="B1:F1"/>
    <mergeCell ref="B3:F3"/>
    <mergeCell ref="A2:F2"/>
    <mergeCell ref="E16:F16"/>
    <mergeCell ref="E18:F18"/>
  </mergeCells>
  <printOptions horizontalCentered="1"/>
  <pageMargins left="0.45" right="0.45" top="0.5" bottom="0.5" header="0" footer="0"/>
  <pageSetup paperSize="25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workbookViewId="0">
      <selection activeCell="C19" sqref="C19"/>
    </sheetView>
  </sheetViews>
  <sheetFormatPr defaultRowHeight="14.25" x14ac:dyDescent="0.2"/>
  <cols>
    <col min="1" max="1" width="9.140625" style="12"/>
    <col min="2" max="2" width="26.42578125" style="12" customWidth="1"/>
    <col min="3" max="3" width="29.28515625" style="12" customWidth="1"/>
    <col min="4" max="4" width="30.28515625" style="12" customWidth="1"/>
    <col min="5" max="5" width="30.85546875" style="12" customWidth="1"/>
    <col min="6" max="6" width="30.5703125" style="12" customWidth="1"/>
    <col min="7" max="7" width="17.85546875" style="12" customWidth="1"/>
    <col min="8" max="8" width="20.140625" style="12" bestFit="1" customWidth="1"/>
    <col min="9" max="9" width="8" style="12" bestFit="1" customWidth="1"/>
    <col min="10" max="10" width="24.7109375" style="12" bestFit="1" customWidth="1"/>
    <col min="11" max="11" width="19.42578125" style="12" bestFit="1" customWidth="1"/>
    <col min="12" max="12" width="7" style="12" bestFit="1" customWidth="1"/>
    <col min="13" max="13" width="21.7109375" style="12" bestFit="1" customWidth="1"/>
    <col min="14" max="16384" width="9.140625" style="12"/>
  </cols>
  <sheetData>
    <row r="1" spans="1:8" ht="15" x14ac:dyDescent="0.25">
      <c r="A1" s="30" t="s">
        <v>100</v>
      </c>
      <c r="B1" s="30"/>
      <c r="C1" s="30"/>
      <c r="D1" s="30"/>
    </row>
    <row r="2" spans="1:8" ht="15" x14ac:dyDescent="0.25">
      <c r="A2" s="30" t="s">
        <v>97</v>
      </c>
      <c r="B2" s="30"/>
      <c r="C2" s="30"/>
      <c r="D2" s="30"/>
    </row>
    <row r="3" spans="1:8" ht="15" x14ac:dyDescent="0.25">
      <c r="A3" s="30" t="s">
        <v>109</v>
      </c>
      <c r="B3" s="30"/>
      <c r="C3" s="30"/>
      <c r="D3" s="30"/>
    </row>
    <row r="5" spans="1:8" x14ac:dyDescent="0.2">
      <c r="A5" s="14" t="s">
        <v>90</v>
      </c>
      <c r="B5" s="14" t="s">
        <v>70</v>
      </c>
      <c r="C5" s="14" t="s">
        <v>71</v>
      </c>
      <c r="D5" s="14" t="s">
        <v>72</v>
      </c>
    </row>
    <row r="6" spans="1:8" x14ac:dyDescent="0.2">
      <c r="A6" s="15" t="s">
        <v>85</v>
      </c>
      <c r="B6" s="15" t="s">
        <v>86</v>
      </c>
      <c r="C6" s="15" t="s">
        <v>87</v>
      </c>
      <c r="D6" s="15" t="s">
        <v>88</v>
      </c>
      <c r="F6" s="12" t="s">
        <v>130</v>
      </c>
      <c r="G6" s="12">
        <v>2000</v>
      </c>
      <c r="H6" s="12">
        <f>G6/3</f>
        <v>666.66666666666663</v>
      </c>
    </row>
    <row r="7" spans="1:8" x14ac:dyDescent="0.2">
      <c r="A7" s="14">
        <v>1</v>
      </c>
      <c r="B7" s="16" t="s">
        <v>111</v>
      </c>
      <c r="C7" s="16" t="s">
        <v>131</v>
      </c>
      <c r="D7" s="23" t="s">
        <v>108</v>
      </c>
      <c r="F7" s="12" t="s">
        <v>132</v>
      </c>
      <c r="G7" s="12">
        <v>5000</v>
      </c>
      <c r="H7" s="12">
        <f>G7/3</f>
        <v>1666.6666666666667</v>
      </c>
    </row>
    <row r="8" spans="1:8" ht="28.5" x14ac:dyDescent="0.2">
      <c r="A8" s="14">
        <v>2</v>
      </c>
      <c r="B8" s="16" t="s">
        <v>112</v>
      </c>
      <c r="C8" s="22" t="s">
        <v>135</v>
      </c>
      <c r="D8" s="22" t="s">
        <v>136</v>
      </c>
      <c r="F8" s="12" t="s">
        <v>133</v>
      </c>
      <c r="G8" s="12">
        <v>3000</v>
      </c>
      <c r="H8" s="12">
        <f>G8/3</f>
        <v>1000</v>
      </c>
    </row>
    <row r="9" spans="1:8" ht="28.5" x14ac:dyDescent="0.2">
      <c r="A9" s="14">
        <v>3</v>
      </c>
      <c r="B9" s="16" t="s">
        <v>113</v>
      </c>
      <c r="C9" s="22" t="s">
        <v>137</v>
      </c>
      <c r="D9" s="22" t="s">
        <v>138</v>
      </c>
      <c r="F9" s="12" t="s">
        <v>134</v>
      </c>
      <c r="G9" s="12">
        <v>5000</v>
      </c>
      <c r="H9" s="12">
        <f>G9/3</f>
        <v>1666.6666666666667</v>
      </c>
    </row>
    <row r="10" spans="1:8" ht="28.5" x14ac:dyDescent="0.2">
      <c r="A10" s="14">
        <v>4</v>
      </c>
      <c r="B10" s="16" t="s">
        <v>114</v>
      </c>
      <c r="C10" s="22" t="s">
        <v>135</v>
      </c>
      <c r="D10" s="22" t="s">
        <v>136</v>
      </c>
      <c r="H10" s="12">
        <f>SUM(H6:H9)</f>
        <v>5000</v>
      </c>
    </row>
    <row r="11" spans="1:8" x14ac:dyDescent="0.2">
      <c r="A11" s="31" t="s">
        <v>119</v>
      </c>
      <c r="B11" s="32"/>
      <c r="C11" s="16"/>
      <c r="D11" s="16"/>
      <c r="H11" s="12">
        <v>666</v>
      </c>
    </row>
    <row r="12" spans="1:8" x14ac:dyDescent="0.2">
      <c r="A12" s="17"/>
      <c r="B12" s="17"/>
      <c r="C12" s="17"/>
      <c r="D12" s="17"/>
      <c r="H12" s="12">
        <v>1667</v>
      </c>
    </row>
    <row r="13" spans="1:8" x14ac:dyDescent="0.2">
      <c r="A13" s="12" t="s">
        <v>110</v>
      </c>
      <c r="H13" s="12">
        <v>1000</v>
      </c>
    </row>
    <row r="14" spans="1:8" x14ac:dyDescent="0.2">
      <c r="A14" s="12" t="s">
        <v>50</v>
      </c>
      <c r="H14" s="12">
        <v>1667</v>
      </c>
    </row>
    <row r="15" spans="1:8" x14ac:dyDescent="0.2">
      <c r="H15" s="12">
        <f>SUM(H11:H14)</f>
        <v>5000</v>
      </c>
    </row>
    <row r="17" spans="2:4" x14ac:dyDescent="0.2">
      <c r="D17" s="18" t="s">
        <v>129</v>
      </c>
    </row>
    <row r="18" spans="2:4" x14ac:dyDescent="0.2">
      <c r="D18" s="13" t="s">
        <v>128</v>
      </c>
    </row>
    <row r="19" spans="2:4" ht="42.75" x14ac:dyDescent="0.2">
      <c r="D19" s="13" t="s">
        <v>115</v>
      </c>
    </row>
    <row r="22" spans="2:4" x14ac:dyDescent="0.2">
      <c r="B22" s="13"/>
    </row>
    <row r="23" spans="2:4" ht="15" x14ac:dyDescent="0.2">
      <c r="B23" s="13"/>
      <c r="D23" s="19" t="s">
        <v>116</v>
      </c>
    </row>
    <row r="24" spans="2:4" x14ac:dyDescent="0.2">
      <c r="B24" s="13"/>
      <c r="D24" s="13" t="s">
        <v>117</v>
      </c>
    </row>
    <row r="25" spans="2:4" x14ac:dyDescent="0.2">
      <c r="B25" s="13"/>
      <c r="D25" s="20" t="s">
        <v>118</v>
      </c>
    </row>
    <row r="29" spans="2:4" x14ac:dyDescent="0.2">
      <c r="B29" s="21"/>
    </row>
  </sheetData>
  <mergeCells count="4">
    <mergeCell ref="A1:D1"/>
    <mergeCell ref="A3:D3"/>
    <mergeCell ref="A2:D2"/>
    <mergeCell ref="A11:B11"/>
  </mergeCells>
  <printOptions horizontalCentered="1"/>
  <pageMargins left="0.43307086614173229" right="0.43307086614173229" top="0.51181102362204722" bottom="0.51181102362204722" header="0" footer="0"/>
  <pageSetup paperSize="256" scale="11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24.42578125" customWidth="1"/>
    <col min="2" max="3" width="19.5703125" customWidth="1"/>
    <col min="4" max="4" width="10.85546875" customWidth="1"/>
    <col min="5" max="5" width="11.5703125" customWidth="1"/>
    <col min="6" max="6" width="8.5703125" customWidth="1"/>
    <col min="14" max="14" width="13.42578125" customWidth="1"/>
  </cols>
  <sheetData>
    <row r="1" spans="1:14" s="3" customFormat="1" ht="20.25" customHeight="1" x14ac:dyDescent="0.25">
      <c r="A1" s="36" t="s">
        <v>48</v>
      </c>
      <c r="B1" s="36" t="s">
        <v>44</v>
      </c>
      <c r="C1" s="36" t="s">
        <v>45</v>
      </c>
      <c r="D1" s="37" t="s">
        <v>73</v>
      </c>
      <c r="E1" s="37" t="s">
        <v>74</v>
      </c>
      <c r="F1" s="37" t="s">
        <v>75</v>
      </c>
      <c r="G1" s="37" t="s">
        <v>76</v>
      </c>
      <c r="H1" s="37" t="s">
        <v>77</v>
      </c>
      <c r="I1" s="37" t="s">
        <v>78</v>
      </c>
      <c r="J1" s="37" t="s">
        <v>79</v>
      </c>
      <c r="K1" s="37" t="s">
        <v>80</v>
      </c>
      <c r="L1" s="37" t="s">
        <v>81</v>
      </c>
      <c r="M1" s="37" t="s">
        <v>82</v>
      </c>
      <c r="N1" s="37" t="s">
        <v>83</v>
      </c>
    </row>
    <row r="2" spans="1:14" s="3" customFormat="1" ht="28.5" x14ac:dyDescent="0.25">
      <c r="A2" s="38" t="s">
        <v>120</v>
      </c>
      <c r="B2" s="39">
        <v>-2.7479719999999999</v>
      </c>
      <c r="C2" s="39">
        <v>107.655361</v>
      </c>
      <c r="D2" s="40" t="s">
        <v>125</v>
      </c>
      <c r="E2" s="41">
        <v>5.0095000000000001</v>
      </c>
      <c r="F2" s="39" t="s">
        <v>108</v>
      </c>
      <c r="G2" s="39" t="s">
        <v>108</v>
      </c>
      <c r="H2" s="39" t="s">
        <v>108</v>
      </c>
      <c r="I2" s="39" t="s">
        <v>108</v>
      </c>
      <c r="J2" s="39" t="s">
        <v>108</v>
      </c>
      <c r="K2" s="39" t="s">
        <v>108</v>
      </c>
      <c r="L2" s="39" t="s">
        <v>108</v>
      </c>
      <c r="M2" s="39" t="s">
        <v>108</v>
      </c>
      <c r="N2" s="39" t="s">
        <v>108</v>
      </c>
    </row>
    <row r="3" spans="1:14" s="3" customFormat="1" x14ac:dyDescent="0.25">
      <c r="A3" s="38" t="s">
        <v>121</v>
      </c>
      <c r="B3" s="39">
        <v>-2.8575560000000002</v>
      </c>
      <c r="C3" s="39">
        <v>107.59913899999999</v>
      </c>
      <c r="D3" s="40" t="s">
        <v>126</v>
      </c>
      <c r="E3" s="42">
        <v>5.3259999999999996</v>
      </c>
      <c r="F3" s="39" t="s">
        <v>108</v>
      </c>
      <c r="G3" s="39" t="s">
        <v>108</v>
      </c>
      <c r="H3" s="39" t="s">
        <v>108</v>
      </c>
      <c r="I3" s="39" t="s">
        <v>108</v>
      </c>
      <c r="J3" s="39" t="s">
        <v>108</v>
      </c>
      <c r="K3" s="39" t="s">
        <v>108</v>
      </c>
      <c r="L3" s="39" t="s">
        <v>108</v>
      </c>
      <c r="M3" s="39" t="s">
        <v>108</v>
      </c>
      <c r="N3" s="39" t="s">
        <v>108</v>
      </c>
    </row>
    <row r="4" spans="1:14" s="3" customFormat="1" ht="28.5" x14ac:dyDescent="0.25">
      <c r="A4" s="38" t="s">
        <v>122</v>
      </c>
      <c r="B4" s="43" t="s">
        <v>127</v>
      </c>
      <c r="C4" s="39">
        <v>107.651083</v>
      </c>
      <c r="D4" s="42">
        <v>5.6050000000000004</v>
      </c>
      <c r="E4" s="41">
        <v>7.0754999999999999</v>
      </c>
      <c r="F4" s="39" t="s">
        <v>108</v>
      </c>
      <c r="G4" s="39" t="s">
        <v>108</v>
      </c>
      <c r="H4" s="39" t="s">
        <v>108</v>
      </c>
      <c r="I4" s="39" t="s">
        <v>108</v>
      </c>
      <c r="J4" s="39" t="s">
        <v>108</v>
      </c>
      <c r="K4" s="39" t="s">
        <v>108</v>
      </c>
      <c r="L4" s="39" t="s">
        <v>108</v>
      </c>
      <c r="M4" s="39" t="s">
        <v>108</v>
      </c>
      <c r="N4" s="39" t="s">
        <v>108</v>
      </c>
    </row>
    <row r="5" spans="1:14" s="3" customFormat="1" x14ac:dyDescent="0.25">
      <c r="A5" s="44" t="s">
        <v>123</v>
      </c>
      <c r="B5" s="39">
        <v>-2.7227779999999999</v>
      </c>
      <c r="C5" s="39">
        <v>107.630083</v>
      </c>
      <c r="D5" s="42">
        <v>6.9630000000000001</v>
      </c>
      <c r="E5" s="42">
        <v>8.0359999999999996</v>
      </c>
      <c r="F5" s="39" t="s">
        <v>108</v>
      </c>
      <c r="G5" s="39" t="s">
        <v>108</v>
      </c>
      <c r="H5" s="39" t="s">
        <v>108</v>
      </c>
      <c r="I5" s="39" t="s">
        <v>108</v>
      </c>
      <c r="J5" s="39" t="s">
        <v>108</v>
      </c>
      <c r="K5" s="39" t="s">
        <v>108</v>
      </c>
      <c r="L5" s="39" t="s">
        <v>108</v>
      </c>
      <c r="M5" s="39" t="s">
        <v>108</v>
      </c>
      <c r="N5" s="39" t="s">
        <v>108</v>
      </c>
    </row>
    <row r="6" spans="1:14" s="3" customFormat="1" x14ac:dyDescent="0.25">
      <c r="A6" s="24"/>
      <c r="B6" s="25"/>
      <c r="C6" s="25"/>
      <c r="D6" s="26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s="3" customFormat="1" x14ac:dyDescent="0.25">
      <c r="A7" s="27" t="s">
        <v>139</v>
      </c>
      <c r="B7" s="25"/>
      <c r="C7" s="25"/>
      <c r="D7" s="26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25">
      <c r="A8" s="12" t="s">
        <v>124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8"/>
      <c r="L11" s="18"/>
      <c r="M11" s="18"/>
      <c r="N11" s="18"/>
    </row>
    <row r="12" spans="1:14" ht="16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34"/>
      <c r="M12" s="34"/>
      <c r="N12" s="34"/>
    </row>
    <row r="13" spans="1:14" ht="39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8"/>
      <c r="L13" s="34"/>
      <c r="M13" s="34"/>
      <c r="N13" s="34"/>
    </row>
    <row r="14" spans="1:14" ht="18.7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8"/>
      <c r="L14" s="12"/>
      <c r="M14" s="18"/>
      <c r="N14" s="18"/>
    </row>
    <row r="15" spans="1:14" ht="18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3"/>
      <c r="M17" s="33"/>
      <c r="N17" s="33"/>
    </row>
    <row r="18" spans="1:14" ht="18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34"/>
      <c r="M18" s="34"/>
      <c r="N18" s="34"/>
    </row>
    <row r="19" spans="1:14" ht="18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8"/>
      <c r="L19" s="35"/>
      <c r="M19" s="35"/>
      <c r="N19" s="35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8"/>
      <c r="L20" s="18"/>
      <c r="M20" s="18"/>
      <c r="N20" s="18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mergeCells count="5">
    <mergeCell ref="L17:N17"/>
    <mergeCell ref="L18:N18"/>
    <mergeCell ref="L19:N19"/>
    <mergeCell ref="L12:N12"/>
    <mergeCell ref="L13:N13"/>
  </mergeCells>
  <printOptions horizontalCentered="1"/>
  <pageMargins left="0.45" right="0.45" top="0.5" bottom="0.5" header="0" footer="0"/>
  <pageSetup paperSize="256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DLH</vt:lpstr>
      <vt:lpstr>data RUP Swakelola</vt:lpstr>
      <vt:lpstr>data RUP Penyedia</vt:lpstr>
      <vt:lpstr>serapan anggaran DLH</vt:lpstr>
      <vt:lpstr>APBD DLH</vt:lpstr>
      <vt:lpstr>LOKASI PEMBUANGAN SAMPAH</vt:lpstr>
      <vt:lpstr>IZIN LINGKUNGAN</vt:lpstr>
      <vt:lpstr>PENANAMAN POHON</vt:lpstr>
      <vt:lpstr>PENGUKURAN KUALITAS UDARA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cp:lastPrinted>2022-04-11T01:37:14Z</cp:lastPrinted>
  <dcterms:created xsi:type="dcterms:W3CDTF">2020-09-16T14:54:27Z</dcterms:created>
  <dcterms:modified xsi:type="dcterms:W3CDTF">2022-04-19T07:53:42Z</dcterms:modified>
</cp:coreProperties>
</file>