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G:\belitung satu data 202002\"/>
    </mc:Choice>
  </mc:AlternateContent>
  <xr:revisionPtr revIDLastSave="0" documentId="13_ncr:1_{E9B37F14-04D2-4FD6-A549-94F4F612FC78}" xr6:coauthVersionLast="47" xr6:coauthVersionMax="47" xr10:uidLastSave="{00000000-0000-0000-0000-000000000000}"/>
  <bookViews>
    <workbookView xWindow="0" yWindow="2235" windowWidth="28800" windowHeight="1396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G5" i="1" s="1"/>
  <c r="E7" i="1"/>
  <c r="G7" i="1" s="1"/>
  <c r="E4" i="1"/>
  <c r="E6" i="1"/>
  <c r="E8" i="1"/>
  <c r="G8" i="1" s="1"/>
  <c r="E2" i="1"/>
  <c r="E3" i="1"/>
  <c r="E32" i="1"/>
  <c r="E29" i="1"/>
  <c r="E28" i="1"/>
  <c r="E31" i="1"/>
  <c r="G31" i="1" s="1"/>
  <c r="E25" i="1"/>
  <c r="G25" i="1" s="1"/>
  <c r="E33" i="1"/>
  <c r="E26" i="1"/>
  <c r="E34" i="1"/>
  <c r="G34" i="1" s="1"/>
  <c r="E27" i="1"/>
  <c r="G27" i="1" s="1"/>
  <c r="E30" i="1"/>
  <c r="E24" i="1"/>
  <c r="E23" i="1"/>
  <c r="E22" i="1"/>
  <c r="E21" i="1"/>
  <c r="G21" i="1" s="1"/>
  <c r="E20" i="1"/>
  <c r="E19" i="1"/>
  <c r="E18" i="1"/>
  <c r="E17" i="1"/>
  <c r="E16" i="1"/>
  <c r="E15" i="1"/>
  <c r="G15" i="1" s="1"/>
  <c r="E14" i="1"/>
  <c r="G14" i="1" s="1"/>
  <c r="E13" i="1"/>
  <c r="E12" i="1"/>
  <c r="E11" i="1"/>
  <c r="G11" i="1" s="1"/>
  <c r="E10" i="1"/>
  <c r="E9" i="1"/>
  <c r="E43" i="1"/>
  <c r="E37" i="1"/>
  <c r="E35" i="1"/>
  <c r="E36" i="1"/>
  <c r="G36" i="1" s="1"/>
  <c r="E38" i="1"/>
  <c r="G38" i="1" s="1"/>
  <c r="E46" i="1"/>
  <c r="E39" i="1"/>
  <c r="E50" i="1"/>
  <c r="G50" i="1" s="1"/>
  <c r="E42" i="1"/>
  <c r="G42" i="1" s="1"/>
  <c r="E41" i="1"/>
  <c r="E47" i="1"/>
  <c r="E45" i="1"/>
  <c r="G45" i="1" s="1"/>
  <c r="E49" i="1"/>
  <c r="E40" i="1"/>
  <c r="E48" i="1"/>
  <c r="E44" i="1"/>
  <c r="G44" i="1" s="1"/>
  <c r="G43" i="1" l="1"/>
  <c r="G18" i="1"/>
  <c r="G32" i="1"/>
  <c r="G49" i="1"/>
  <c r="G10" i="1"/>
  <c r="G19" i="1"/>
  <c r="G24" i="1"/>
  <c r="G2" i="1"/>
  <c r="G40" i="1"/>
  <c r="G41" i="1"/>
  <c r="G46" i="1"/>
  <c r="G37" i="1"/>
  <c r="G9" i="1"/>
  <c r="G13" i="1"/>
  <c r="G17" i="1"/>
  <c r="G23" i="1"/>
  <c r="G30" i="1"/>
  <c r="G33" i="1"/>
  <c r="G29" i="1"/>
  <c r="G3" i="1"/>
  <c r="G4" i="1"/>
  <c r="G48" i="1"/>
  <c r="G47" i="1"/>
  <c r="G39" i="1"/>
  <c r="G35" i="1"/>
  <c r="G12" i="1"/>
  <c r="G16" i="1"/>
  <c r="G20" i="1"/>
  <c r="G22" i="1"/>
  <c r="G26" i="1"/>
  <c r="G28" i="1"/>
  <c r="G6" i="1"/>
</calcChain>
</file>

<file path=xl/sharedStrings.xml><?xml version="1.0" encoding="utf-8"?>
<sst xmlns="http://schemas.openxmlformats.org/spreadsheetml/2006/main" count="109" uniqueCount="61">
  <si>
    <t>KECAMATAN</t>
  </si>
  <si>
    <t>L</t>
  </si>
  <si>
    <t>P</t>
  </si>
  <si>
    <t>JUMLAH</t>
  </si>
  <si>
    <t>MEMILIKI</t>
  </si>
  <si>
    <t>BELUM MEMILIKI</t>
  </si>
  <si>
    <t>PERSENTASE</t>
  </si>
  <si>
    <t>TANJUNGPANDAN</t>
  </si>
  <si>
    <t>KOTA</t>
  </si>
  <si>
    <t>PARIT</t>
  </si>
  <si>
    <t>BULUH TUMBANG</t>
  </si>
  <si>
    <t>PERAWAS</t>
  </si>
  <si>
    <t>LESUNG BATANG</t>
  </si>
  <si>
    <t>PANGKAL LALANG</t>
  </si>
  <si>
    <t>DUKONG</t>
  </si>
  <si>
    <t>JURU SEBERANG</t>
  </si>
  <si>
    <t>TANJUNGPENDAM</t>
  </si>
  <si>
    <t>AIR SAGA</t>
  </si>
  <si>
    <t>PAAL SATU</t>
  </si>
  <si>
    <t>AIR MERBAU</t>
  </si>
  <si>
    <t>AIK PELEMPANG JAYA</t>
  </si>
  <si>
    <t>AIK KETEKOK</t>
  </si>
  <si>
    <t>AIK RAYAK</t>
  </si>
  <si>
    <t>KAMPONG DAMAI</t>
  </si>
  <si>
    <t>MEMBALONG</t>
  </si>
  <si>
    <t>PERPAT</t>
  </si>
  <si>
    <t>LASSAR</t>
  </si>
  <si>
    <t>SIMPANG RUSA</t>
  </si>
  <si>
    <t>KEMBIRI</t>
  </si>
  <si>
    <t>BANTAN</t>
  </si>
  <si>
    <t>TANJUNG RUSA</t>
  </si>
  <si>
    <t>MENTIGI</t>
  </si>
  <si>
    <t>PULAU SELIU</t>
  </si>
  <si>
    <t>PULAU SUMEDANG</t>
  </si>
  <si>
    <t>GUNUNG RITING</t>
  </si>
  <si>
    <t>PADANG KANDIS</t>
  </si>
  <si>
    <t>SELAT NASIK</t>
  </si>
  <si>
    <t>PETALING</t>
  </si>
  <si>
    <t>SUAK GUAL</t>
  </si>
  <si>
    <t>PULAU GERSIK</t>
  </si>
  <si>
    <t>SIJUK</t>
  </si>
  <si>
    <t>BATU ITAM</t>
  </si>
  <si>
    <t>TERONG</t>
  </si>
  <si>
    <t>AIR SERUK</t>
  </si>
  <si>
    <t>TANJUNG BINGA</t>
  </si>
  <si>
    <t>AIR SELUMAR</t>
  </si>
  <si>
    <t>SUNGAI PADANG</t>
  </si>
  <si>
    <t>KECIPUT</t>
  </si>
  <si>
    <t>PELEPAK PUTE</t>
  </si>
  <si>
    <t>TANJONG TINGGI</t>
  </si>
  <si>
    <t>BADAU</t>
  </si>
  <si>
    <t>AIR BATU BUDING</t>
  </si>
  <si>
    <t>SUNGAI SAMAK</t>
  </si>
  <si>
    <t>KACANG BUTOR</t>
  </si>
  <si>
    <t>CERUCUK</t>
  </si>
  <si>
    <t>PEGANTUNGAN</t>
  </si>
  <si>
    <t>IBUL</t>
  </si>
  <si>
    <t>TOTAL</t>
  </si>
  <si>
    <t>BELITUNG</t>
  </si>
  <si>
    <t>DESA/KELURAHAN</t>
  </si>
  <si>
    <t>SUMBER DATA : DKB Semester II Tahun 2020 Kabupaten 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</si>
</sst>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charset val="1"/>
      <scheme val="minor"/>
    </font>
    <font>
      <sz val="11"/>
      <color indexed="8"/>
      <name val="Calibri 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/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3" fontId="1" fillId="3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topLeftCell="A25" workbookViewId="0">
      <selection activeCell="A53" sqref="A53"/>
    </sheetView>
  </sheetViews>
  <sheetFormatPr defaultRowHeight="15"/>
  <cols>
    <col min="1" max="1" width="35.7109375" customWidth="1"/>
    <col min="2" max="2" width="23.28515625" bestFit="1" customWidth="1"/>
    <col min="8" max="8" width="15.28515625" bestFit="1" customWidth="1"/>
  </cols>
  <sheetData>
    <row r="1" spans="1:8" ht="42.75">
      <c r="A1" s="3" t="s">
        <v>0</v>
      </c>
      <c r="B1" s="3" t="s">
        <v>59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3" t="s">
        <v>6</v>
      </c>
    </row>
    <row r="2" spans="1:8">
      <c r="A2" s="5" t="s">
        <v>50</v>
      </c>
      <c r="B2" s="6" t="s">
        <v>51</v>
      </c>
      <c r="C2" s="7">
        <v>189</v>
      </c>
      <c r="D2" s="7">
        <v>200</v>
      </c>
      <c r="E2" s="7">
        <f t="shared" ref="E2:E33" si="0">SUM(C2:D2)</f>
        <v>389</v>
      </c>
      <c r="F2" s="7">
        <v>303</v>
      </c>
      <c r="G2" s="7">
        <f t="shared" ref="G2:G33" si="1">E2-F2</f>
        <v>86</v>
      </c>
      <c r="H2" s="8">
        <v>77.892030848329057</v>
      </c>
    </row>
    <row r="3" spans="1:8">
      <c r="A3" s="5" t="s">
        <v>50</v>
      </c>
      <c r="B3" s="6" t="s">
        <v>50</v>
      </c>
      <c r="C3" s="7">
        <v>449</v>
      </c>
      <c r="D3" s="7">
        <v>438</v>
      </c>
      <c r="E3" s="7">
        <f t="shared" si="0"/>
        <v>887</v>
      </c>
      <c r="F3" s="7">
        <v>616</v>
      </c>
      <c r="G3" s="7">
        <f t="shared" si="1"/>
        <v>271</v>
      </c>
      <c r="H3" s="8">
        <v>69.447576099210835</v>
      </c>
    </row>
    <row r="4" spans="1:8">
      <c r="A4" s="5" t="s">
        <v>50</v>
      </c>
      <c r="B4" s="6" t="s">
        <v>54</v>
      </c>
      <c r="C4" s="7">
        <v>286</v>
      </c>
      <c r="D4" s="7">
        <v>253</v>
      </c>
      <c r="E4" s="7">
        <f t="shared" si="0"/>
        <v>539</v>
      </c>
      <c r="F4" s="7">
        <v>402</v>
      </c>
      <c r="G4" s="7">
        <f t="shared" si="1"/>
        <v>137</v>
      </c>
      <c r="H4" s="8">
        <v>74.582560296846012</v>
      </c>
    </row>
    <row r="5" spans="1:8">
      <c r="A5" s="5" t="s">
        <v>50</v>
      </c>
      <c r="B5" s="6" t="s">
        <v>56</v>
      </c>
      <c r="C5" s="7">
        <v>176</v>
      </c>
      <c r="D5" s="7">
        <v>162</v>
      </c>
      <c r="E5" s="7">
        <f t="shared" si="0"/>
        <v>338</v>
      </c>
      <c r="F5" s="7">
        <v>213</v>
      </c>
      <c r="G5" s="7">
        <f t="shared" si="1"/>
        <v>125</v>
      </c>
      <c r="H5" s="8">
        <v>63.017751479289942</v>
      </c>
    </row>
    <row r="6" spans="1:8">
      <c r="A6" s="5" t="s">
        <v>50</v>
      </c>
      <c r="B6" s="6" t="s">
        <v>53</v>
      </c>
      <c r="C6" s="7">
        <v>352</v>
      </c>
      <c r="D6" s="7">
        <v>332</v>
      </c>
      <c r="E6" s="7">
        <f t="shared" si="0"/>
        <v>684</v>
      </c>
      <c r="F6" s="7">
        <v>574</v>
      </c>
      <c r="G6" s="7">
        <f t="shared" si="1"/>
        <v>110</v>
      </c>
      <c r="H6" s="8">
        <v>83.918128654970758</v>
      </c>
    </row>
    <row r="7" spans="1:8">
      <c r="A7" s="5" t="s">
        <v>50</v>
      </c>
      <c r="B7" s="6" t="s">
        <v>55</v>
      </c>
      <c r="C7" s="7">
        <v>288</v>
      </c>
      <c r="D7" s="7">
        <v>251</v>
      </c>
      <c r="E7" s="7">
        <f t="shared" si="0"/>
        <v>539</v>
      </c>
      <c r="F7" s="7">
        <v>335</v>
      </c>
      <c r="G7" s="7">
        <f t="shared" si="1"/>
        <v>204</v>
      </c>
      <c r="H7" s="8">
        <v>62.152133580705005</v>
      </c>
    </row>
    <row r="8" spans="1:8">
      <c r="A8" s="5" t="s">
        <v>50</v>
      </c>
      <c r="B8" s="6" t="s">
        <v>52</v>
      </c>
      <c r="C8" s="7">
        <v>316</v>
      </c>
      <c r="D8" s="7">
        <v>285</v>
      </c>
      <c r="E8" s="7">
        <f t="shared" si="0"/>
        <v>601</v>
      </c>
      <c r="F8" s="7">
        <v>344</v>
      </c>
      <c r="G8" s="7">
        <f t="shared" si="1"/>
        <v>257</v>
      </c>
      <c r="H8" s="8">
        <v>57.237936772046595</v>
      </c>
    </row>
    <row r="9" spans="1:8">
      <c r="A9" s="9" t="s">
        <v>24</v>
      </c>
      <c r="B9" s="6" t="s">
        <v>24</v>
      </c>
      <c r="C9" s="7">
        <v>603</v>
      </c>
      <c r="D9" s="7">
        <v>619</v>
      </c>
      <c r="E9" s="7">
        <f t="shared" si="0"/>
        <v>1222</v>
      </c>
      <c r="F9" s="7">
        <v>992</v>
      </c>
      <c r="G9" s="7">
        <f t="shared" si="1"/>
        <v>230</v>
      </c>
      <c r="H9" s="8">
        <v>81.178396072013086</v>
      </c>
    </row>
    <row r="10" spans="1:8">
      <c r="A10" s="9" t="s">
        <v>24</v>
      </c>
      <c r="B10" s="6" t="s">
        <v>25</v>
      </c>
      <c r="C10" s="7">
        <v>262</v>
      </c>
      <c r="D10" s="7">
        <v>227</v>
      </c>
      <c r="E10" s="7">
        <f t="shared" si="0"/>
        <v>489</v>
      </c>
      <c r="F10" s="7">
        <v>367</v>
      </c>
      <c r="G10" s="7">
        <f t="shared" si="1"/>
        <v>122</v>
      </c>
      <c r="H10" s="8">
        <v>75.051124744376267</v>
      </c>
    </row>
    <row r="11" spans="1:8">
      <c r="A11" s="9" t="s">
        <v>24</v>
      </c>
      <c r="B11" s="6" t="s">
        <v>26</v>
      </c>
      <c r="C11" s="7">
        <v>449</v>
      </c>
      <c r="D11" s="7">
        <v>395</v>
      </c>
      <c r="E11" s="7">
        <f t="shared" si="0"/>
        <v>844</v>
      </c>
      <c r="F11" s="7">
        <v>293</v>
      </c>
      <c r="G11" s="7">
        <f t="shared" si="1"/>
        <v>551</v>
      </c>
      <c r="H11" s="8">
        <v>34.715639810426538</v>
      </c>
    </row>
    <row r="12" spans="1:8">
      <c r="A12" s="9" t="s">
        <v>24</v>
      </c>
      <c r="B12" s="6" t="s">
        <v>27</v>
      </c>
      <c r="C12" s="7">
        <v>405</v>
      </c>
      <c r="D12" s="7">
        <v>390</v>
      </c>
      <c r="E12" s="7">
        <f t="shared" si="0"/>
        <v>795</v>
      </c>
      <c r="F12" s="7">
        <v>359</v>
      </c>
      <c r="G12" s="7">
        <f t="shared" si="1"/>
        <v>436</v>
      </c>
      <c r="H12" s="8">
        <v>45.157232704402517</v>
      </c>
    </row>
    <row r="13" spans="1:8">
      <c r="A13" s="9" t="s">
        <v>24</v>
      </c>
      <c r="B13" s="6" t="s">
        <v>28</v>
      </c>
      <c r="C13" s="7">
        <v>387</v>
      </c>
      <c r="D13" s="7">
        <v>351</v>
      </c>
      <c r="E13" s="7">
        <f t="shared" si="0"/>
        <v>738</v>
      </c>
      <c r="F13" s="7">
        <v>497</v>
      </c>
      <c r="G13" s="7">
        <f t="shared" si="1"/>
        <v>241</v>
      </c>
      <c r="H13" s="8">
        <v>67.344173441734426</v>
      </c>
    </row>
    <row r="14" spans="1:8">
      <c r="A14" s="9" t="s">
        <v>24</v>
      </c>
      <c r="B14" s="6" t="s">
        <v>29</v>
      </c>
      <c r="C14" s="7">
        <v>383</v>
      </c>
      <c r="D14" s="7">
        <v>380</v>
      </c>
      <c r="E14" s="7">
        <f t="shared" si="0"/>
        <v>763</v>
      </c>
      <c r="F14" s="7">
        <v>340</v>
      </c>
      <c r="G14" s="7">
        <f t="shared" si="1"/>
        <v>423</v>
      </c>
      <c r="H14" s="8">
        <v>44.560943643512452</v>
      </c>
    </row>
    <row r="15" spans="1:8">
      <c r="A15" s="9" t="s">
        <v>24</v>
      </c>
      <c r="B15" s="6" t="s">
        <v>30</v>
      </c>
      <c r="C15" s="7">
        <v>273</v>
      </c>
      <c r="D15" s="7">
        <v>251</v>
      </c>
      <c r="E15" s="7">
        <f t="shared" si="0"/>
        <v>524</v>
      </c>
      <c r="F15" s="7">
        <v>255</v>
      </c>
      <c r="G15" s="7">
        <f t="shared" si="1"/>
        <v>269</v>
      </c>
      <c r="H15" s="8">
        <v>48.664122137404583</v>
      </c>
    </row>
    <row r="16" spans="1:8">
      <c r="A16" s="9" t="s">
        <v>24</v>
      </c>
      <c r="B16" s="6" t="s">
        <v>31</v>
      </c>
      <c r="C16" s="7">
        <v>175</v>
      </c>
      <c r="D16" s="7">
        <v>197</v>
      </c>
      <c r="E16" s="7">
        <f t="shared" si="0"/>
        <v>372</v>
      </c>
      <c r="F16" s="7">
        <v>69</v>
      </c>
      <c r="G16" s="7">
        <f t="shared" si="1"/>
        <v>303</v>
      </c>
      <c r="H16" s="8">
        <v>18.548387096774192</v>
      </c>
    </row>
    <row r="17" spans="1:8">
      <c r="A17" s="9" t="s">
        <v>24</v>
      </c>
      <c r="B17" s="6" t="s">
        <v>32</v>
      </c>
      <c r="C17" s="7">
        <v>143</v>
      </c>
      <c r="D17" s="7">
        <v>127</v>
      </c>
      <c r="E17" s="7">
        <f t="shared" si="0"/>
        <v>270</v>
      </c>
      <c r="F17" s="7">
        <v>130</v>
      </c>
      <c r="G17" s="7">
        <f t="shared" si="1"/>
        <v>140</v>
      </c>
      <c r="H17" s="8">
        <v>48.148148148148145</v>
      </c>
    </row>
    <row r="18" spans="1:8">
      <c r="A18" s="9" t="s">
        <v>24</v>
      </c>
      <c r="B18" s="6" t="s">
        <v>33</v>
      </c>
      <c r="C18" s="7">
        <v>71</v>
      </c>
      <c r="D18" s="7">
        <v>93</v>
      </c>
      <c r="E18" s="7">
        <f t="shared" si="0"/>
        <v>164</v>
      </c>
      <c r="F18" s="7">
        <v>26</v>
      </c>
      <c r="G18" s="7">
        <f t="shared" si="1"/>
        <v>138</v>
      </c>
      <c r="H18" s="8">
        <v>15.853658536585366</v>
      </c>
    </row>
    <row r="19" spans="1:8">
      <c r="A19" s="9" t="s">
        <v>24</v>
      </c>
      <c r="B19" s="6" t="s">
        <v>34</v>
      </c>
      <c r="C19" s="7">
        <v>169</v>
      </c>
      <c r="D19" s="7">
        <v>148</v>
      </c>
      <c r="E19" s="7">
        <f t="shared" si="0"/>
        <v>317</v>
      </c>
      <c r="F19" s="7">
        <v>230</v>
      </c>
      <c r="G19" s="7">
        <f t="shared" si="1"/>
        <v>87</v>
      </c>
      <c r="H19" s="8">
        <v>72.555205047318623</v>
      </c>
    </row>
    <row r="20" spans="1:8">
      <c r="A20" s="9" t="s">
        <v>24</v>
      </c>
      <c r="B20" s="6" t="s">
        <v>35</v>
      </c>
      <c r="C20" s="7">
        <v>164</v>
      </c>
      <c r="D20" s="7">
        <v>155</v>
      </c>
      <c r="E20" s="7">
        <f t="shared" si="0"/>
        <v>319</v>
      </c>
      <c r="F20" s="7">
        <v>233</v>
      </c>
      <c r="G20" s="7">
        <f t="shared" si="1"/>
        <v>86</v>
      </c>
      <c r="H20" s="8">
        <v>73.040752351097183</v>
      </c>
    </row>
    <row r="21" spans="1:8">
      <c r="A21" s="9" t="s">
        <v>36</v>
      </c>
      <c r="B21" s="6" t="s">
        <v>36</v>
      </c>
      <c r="C21" s="7">
        <v>305</v>
      </c>
      <c r="D21" s="7">
        <v>314</v>
      </c>
      <c r="E21" s="7">
        <f t="shared" si="0"/>
        <v>619</v>
      </c>
      <c r="F21" s="7">
        <v>498</v>
      </c>
      <c r="G21" s="7">
        <f t="shared" si="1"/>
        <v>121</v>
      </c>
      <c r="H21" s="8">
        <v>80.452342487883683</v>
      </c>
    </row>
    <row r="22" spans="1:8">
      <c r="A22" s="9" t="s">
        <v>36</v>
      </c>
      <c r="B22" s="6" t="s">
        <v>37</v>
      </c>
      <c r="C22" s="7">
        <v>97</v>
      </c>
      <c r="D22" s="7">
        <v>78</v>
      </c>
      <c r="E22" s="7">
        <f t="shared" si="0"/>
        <v>175</v>
      </c>
      <c r="F22" s="7">
        <v>203</v>
      </c>
      <c r="G22" s="7">
        <f t="shared" si="1"/>
        <v>-28</v>
      </c>
      <c r="H22" s="8">
        <v>115.99999999999999</v>
      </c>
    </row>
    <row r="23" spans="1:8">
      <c r="A23" s="9" t="s">
        <v>36</v>
      </c>
      <c r="B23" s="6" t="s">
        <v>38</v>
      </c>
      <c r="C23" s="7">
        <v>127</v>
      </c>
      <c r="D23" s="7">
        <v>105</v>
      </c>
      <c r="E23" s="7">
        <f t="shared" si="0"/>
        <v>232</v>
      </c>
      <c r="F23" s="7">
        <v>156</v>
      </c>
      <c r="G23" s="7">
        <f t="shared" si="1"/>
        <v>76</v>
      </c>
      <c r="H23" s="8">
        <v>67.241379310344826</v>
      </c>
    </row>
    <row r="24" spans="1:8">
      <c r="A24" s="9" t="s">
        <v>36</v>
      </c>
      <c r="B24" s="6" t="s">
        <v>39</v>
      </c>
      <c r="C24" s="7">
        <v>353</v>
      </c>
      <c r="D24" s="7">
        <v>308</v>
      </c>
      <c r="E24" s="7">
        <f t="shared" si="0"/>
        <v>661</v>
      </c>
      <c r="F24" s="7">
        <v>314</v>
      </c>
      <c r="G24" s="7">
        <f t="shared" si="1"/>
        <v>347</v>
      </c>
      <c r="H24" s="8">
        <v>47.503782148260207</v>
      </c>
    </row>
    <row r="25" spans="1:8">
      <c r="A25" s="9" t="s">
        <v>40</v>
      </c>
      <c r="B25" s="6" t="s">
        <v>45</v>
      </c>
      <c r="C25" s="7">
        <v>427</v>
      </c>
      <c r="D25" s="7">
        <v>445</v>
      </c>
      <c r="E25" s="7">
        <f t="shared" si="0"/>
        <v>872</v>
      </c>
      <c r="F25" s="7">
        <v>535</v>
      </c>
      <c r="G25" s="7">
        <f t="shared" si="1"/>
        <v>337</v>
      </c>
      <c r="H25" s="8">
        <v>61.353211009174316</v>
      </c>
    </row>
    <row r="26" spans="1:8">
      <c r="A26" s="9" t="s">
        <v>40</v>
      </c>
      <c r="B26" s="6" t="s">
        <v>43</v>
      </c>
      <c r="C26" s="7">
        <v>834</v>
      </c>
      <c r="D26" s="7">
        <v>811</v>
      </c>
      <c r="E26" s="7">
        <f t="shared" si="0"/>
        <v>1645</v>
      </c>
      <c r="F26" s="7">
        <v>620</v>
      </c>
      <c r="G26" s="7">
        <f t="shared" si="1"/>
        <v>1025</v>
      </c>
      <c r="H26" s="8">
        <v>37.689969604863222</v>
      </c>
    </row>
    <row r="27" spans="1:8">
      <c r="A27" s="9" t="s">
        <v>40</v>
      </c>
      <c r="B27" s="6" t="s">
        <v>41</v>
      </c>
      <c r="C27" s="7">
        <v>354</v>
      </c>
      <c r="D27" s="7">
        <v>374</v>
      </c>
      <c r="E27" s="7">
        <f t="shared" si="0"/>
        <v>728</v>
      </c>
      <c r="F27" s="7">
        <v>294</v>
      </c>
      <c r="G27" s="7">
        <f t="shared" si="1"/>
        <v>434</v>
      </c>
      <c r="H27" s="8">
        <v>40.384615384615387</v>
      </c>
    </row>
    <row r="28" spans="1:8">
      <c r="A28" s="9" t="s">
        <v>40</v>
      </c>
      <c r="B28" s="6" t="s">
        <v>47</v>
      </c>
      <c r="C28" s="7">
        <v>357</v>
      </c>
      <c r="D28" s="7">
        <v>358</v>
      </c>
      <c r="E28" s="7">
        <f t="shared" si="0"/>
        <v>715</v>
      </c>
      <c r="F28" s="7">
        <v>452</v>
      </c>
      <c r="G28" s="7">
        <f t="shared" si="1"/>
        <v>263</v>
      </c>
      <c r="H28" s="8">
        <v>63.216783216783213</v>
      </c>
    </row>
    <row r="29" spans="1:8">
      <c r="A29" s="9" t="s">
        <v>40</v>
      </c>
      <c r="B29" s="6" t="s">
        <v>48</v>
      </c>
      <c r="C29" s="7">
        <v>291</v>
      </c>
      <c r="D29" s="7">
        <v>232</v>
      </c>
      <c r="E29" s="7">
        <f t="shared" si="0"/>
        <v>523</v>
      </c>
      <c r="F29" s="7">
        <v>452</v>
      </c>
      <c r="G29" s="7">
        <f t="shared" si="1"/>
        <v>71</v>
      </c>
      <c r="H29" s="8">
        <v>86.424474187380497</v>
      </c>
    </row>
    <row r="30" spans="1:8">
      <c r="A30" s="9" t="s">
        <v>40</v>
      </c>
      <c r="B30" s="6" t="s">
        <v>40</v>
      </c>
      <c r="C30" s="7">
        <v>393</v>
      </c>
      <c r="D30" s="7">
        <v>383</v>
      </c>
      <c r="E30" s="7">
        <f t="shared" si="0"/>
        <v>776</v>
      </c>
      <c r="F30" s="7">
        <v>529</v>
      </c>
      <c r="G30" s="7">
        <f t="shared" si="1"/>
        <v>247</v>
      </c>
      <c r="H30" s="8">
        <v>68.170103092783506</v>
      </c>
    </row>
    <row r="31" spans="1:8">
      <c r="A31" s="9" t="s">
        <v>40</v>
      </c>
      <c r="B31" s="6" t="s">
        <v>46</v>
      </c>
      <c r="C31" s="7">
        <v>339</v>
      </c>
      <c r="D31" s="7">
        <v>299</v>
      </c>
      <c r="E31" s="7">
        <f t="shared" si="0"/>
        <v>638</v>
      </c>
      <c r="F31" s="7">
        <v>538</v>
      </c>
      <c r="G31" s="7">
        <f t="shared" si="1"/>
        <v>100</v>
      </c>
      <c r="H31" s="8">
        <v>84.32601880877742</v>
      </c>
    </row>
    <row r="32" spans="1:8">
      <c r="A32" s="9" t="s">
        <v>40</v>
      </c>
      <c r="B32" s="6" t="s">
        <v>49</v>
      </c>
      <c r="C32" s="7">
        <v>145</v>
      </c>
      <c r="D32" s="7">
        <v>159</v>
      </c>
      <c r="E32" s="7">
        <f t="shared" si="0"/>
        <v>304</v>
      </c>
      <c r="F32" s="7">
        <v>62</v>
      </c>
      <c r="G32" s="7">
        <f t="shared" si="1"/>
        <v>242</v>
      </c>
      <c r="H32" s="8">
        <v>20.394736842105264</v>
      </c>
    </row>
    <row r="33" spans="1:8">
      <c r="A33" s="9" t="s">
        <v>40</v>
      </c>
      <c r="B33" s="6" t="s">
        <v>44</v>
      </c>
      <c r="C33" s="7">
        <v>978</v>
      </c>
      <c r="D33" s="7">
        <v>933</v>
      </c>
      <c r="E33" s="7">
        <f t="shared" si="0"/>
        <v>1911</v>
      </c>
      <c r="F33" s="7">
        <v>968</v>
      </c>
      <c r="G33" s="7">
        <f t="shared" si="1"/>
        <v>943</v>
      </c>
      <c r="H33" s="8">
        <v>50.654107796964944</v>
      </c>
    </row>
    <row r="34" spans="1:8">
      <c r="A34" s="9" t="s">
        <v>40</v>
      </c>
      <c r="B34" s="6" t="s">
        <v>42</v>
      </c>
      <c r="C34" s="7">
        <v>377</v>
      </c>
      <c r="D34" s="7">
        <v>375</v>
      </c>
      <c r="E34" s="7">
        <f t="shared" ref="E34:E65" si="2">SUM(C34:D34)</f>
        <v>752</v>
      </c>
      <c r="F34" s="7">
        <v>458</v>
      </c>
      <c r="G34" s="7">
        <f t="shared" ref="G34:G65" si="3">E34-F34</f>
        <v>294</v>
      </c>
      <c r="H34" s="8">
        <v>60.904255319148938</v>
      </c>
    </row>
    <row r="35" spans="1:8">
      <c r="A35" s="9" t="s">
        <v>7</v>
      </c>
      <c r="B35" s="6" t="s">
        <v>21</v>
      </c>
      <c r="C35" s="7">
        <v>795</v>
      </c>
      <c r="D35" s="7">
        <v>693</v>
      </c>
      <c r="E35" s="7">
        <f t="shared" si="2"/>
        <v>1488</v>
      </c>
      <c r="F35" s="7">
        <v>453</v>
      </c>
      <c r="G35" s="7">
        <f t="shared" si="3"/>
        <v>1035</v>
      </c>
      <c r="H35" s="8">
        <v>30.443548387096776</v>
      </c>
    </row>
    <row r="36" spans="1:8">
      <c r="A36" s="9" t="s">
        <v>7</v>
      </c>
      <c r="B36" s="6" t="s">
        <v>20</v>
      </c>
      <c r="C36" s="7">
        <v>1000</v>
      </c>
      <c r="D36" s="7">
        <v>949</v>
      </c>
      <c r="E36" s="7">
        <f t="shared" si="2"/>
        <v>1949</v>
      </c>
      <c r="F36" s="7">
        <v>846</v>
      </c>
      <c r="G36" s="7">
        <f t="shared" si="3"/>
        <v>1103</v>
      </c>
      <c r="H36" s="8">
        <v>43.406875320677266</v>
      </c>
    </row>
    <row r="37" spans="1:8">
      <c r="A37" s="9" t="s">
        <v>7</v>
      </c>
      <c r="B37" s="6" t="s">
        <v>22</v>
      </c>
      <c r="C37" s="7">
        <v>1406</v>
      </c>
      <c r="D37" s="7">
        <v>1294</v>
      </c>
      <c r="E37" s="7">
        <f t="shared" si="2"/>
        <v>2700</v>
      </c>
      <c r="F37" s="7">
        <v>1622</v>
      </c>
      <c r="G37" s="7">
        <f t="shared" si="3"/>
        <v>1078</v>
      </c>
      <c r="H37" s="8">
        <v>60.074074074074069</v>
      </c>
    </row>
    <row r="38" spans="1:8">
      <c r="A38" s="9" t="s">
        <v>7</v>
      </c>
      <c r="B38" s="6" t="s">
        <v>19</v>
      </c>
      <c r="C38" s="7">
        <v>1135</v>
      </c>
      <c r="D38" s="7">
        <v>1129</v>
      </c>
      <c r="E38" s="7">
        <f t="shared" si="2"/>
        <v>2264</v>
      </c>
      <c r="F38" s="7">
        <v>884</v>
      </c>
      <c r="G38" s="7">
        <f t="shared" si="3"/>
        <v>1380</v>
      </c>
      <c r="H38" s="8">
        <v>39.045936395759718</v>
      </c>
    </row>
    <row r="39" spans="1:8">
      <c r="A39" s="9" t="s">
        <v>7</v>
      </c>
      <c r="B39" s="6" t="s">
        <v>17</v>
      </c>
      <c r="C39" s="7">
        <v>1691</v>
      </c>
      <c r="D39" s="7">
        <v>1621</v>
      </c>
      <c r="E39" s="7">
        <f t="shared" si="2"/>
        <v>3312</v>
      </c>
      <c r="F39" s="7">
        <v>1261</v>
      </c>
      <c r="G39" s="7">
        <f t="shared" si="3"/>
        <v>2051</v>
      </c>
      <c r="H39" s="8">
        <v>38.073671497584542</v>
      </c>
    </row>
    <row r="40" spans="1:8">
      <c r="A40" s="9" t="s">
        <v>7</v>
      </c>
      <c r="B40" s="6" t="s">
        <v>10</v>
      </c>
      <c r="C40" s="7">
        <v>551</v>
      </c>
      <c r="D40" s="7">
        <v>490</v>
      </c>
      <c r="E40" s="7">
        <f t="shared" si="2"/>
        <v>1041</v>
      </c>
      <c r="F40" s="7">
        <v>699</v>
      </c>
      <c r="G40" s="7">
        <f t="shared" si="3"/>
        <v>342</v>
      </c>
      <c r="H40" s="8">
        <v>67.146974063400577</v>
      </c>
    </row>
    <row r="41" spans="1:8">
      <c r="A41" s="9" t="s">
        <v>7</v>
      </c>
      <c r="B41" s="6" t="s">
        <v>14</v>
      </c>
      <c r="C41" s="7">
        <v>876</v>
      </c>
      <c r="D41" s="7">
        <v>814</v>
      </c>
      <c r="E41" s="7">
        <f t="shared" si="2"/>
        <v>1690</v>
      </c>
      <c r="F41" s="7">
        <v>677</v>
      </c>
      <c r="G41" s="7">
        <f t="shared" si="3"/>
        <v>1013</v>
      </c>
      <c r="H41" s="8">
        <v>40.059171597633139</v>
      </c>
    </row>
    <row r="42" spans="1:8">
      <c r="A42" s="9" t="s">
        <v>7</v>
      </c>
      <c r="B42" s="6" t="s">
        <v>15</v>
      </c>
      <c r="C42" s="7">
        <v>411</v>
      </c>
      <c r="D42" s="7">
        <v>364</v>
      </c>
      <c r="E42" s="7">
        <f t="shared" si="2"/>
        <v>775</v>
      </c>
      <c r="F42" s="7">
        <v>563</v>
      </c>
      <c r="G42" s="7">
        <f t="shared" si="3"/>
        <v>212</v>
      </c>
      <c r="H42" s="8">
        <v>72.645161290322577</v>
      </c>
    </row>
    <row r="43" spans="1:8">
      <c r="A43" s="9" t="s">
        <v>7</v>
      </c>
      <c r="B43" s="6" t="s">
        <v>23</v>
      </c>
      <c r="C43" s="7">
        <v>493</v>
      </c>
      <c r="D43" s="7">
        <v>474</v>
      </c>
      <c r="E43" s="7">
        <f t="shared" si="2"/>
        <v>967</v>
      </c>
      <c r="F43" s="7">
        <v>400</v>
      </c>
      <c r="G43" s="7">
        <f t="shared" si="3"/>
        <v>567</v>
      </c>
      <c r="H43" s="8">
        <v>41.365046535677351</v>
      </c>
    </row>
    <row r="44" spans="1:8">
      <c r="A44" s="9" t="s">
        <v>7</v>
      </c>
      <c r="B44" s="6" t="s">
        <v>8</v>
      </c>
      <c r="C44" s="7">
        <v>590</v>
      </c>
      <c r="D44" s="7">
        <v>515</v>
      </c>
      <c r="E44" s="7">
        <f t="shared" si="2"/>
        <v>1105</v>
      </c>
      <c r="F44" s="7">
        <v>258</v>
      </c>
      <c r="G44" s="7">
        <f t="shared" si="3"/>
        <v>847</v>
      </c>
      <c r="H44" s="8">
        <v>23.348416289592759</v>
      </c>
    </row>
    <row r="45" spans="1:8">
      <c r="A45" s="9" t="s">
        <v>7</v>
      </c>
      <c r="B45" s="6" t="s">
        <v>12</v>
      </c>
      <c r="C45" s="7">
        <v>961</v>
      </c>
      <c r="D45" s="7">
        <v>913</v>
      </c>
      <c r="E45" s="7">
        <f t="shared" si="2"/>
        <v>1874</v>
      </c>
      <c r="F45" s="7">
        <v>499</v>
      </c>
      <c r="G45" s="7">
        <f t="shared" si="3"/>
        <v>1375</v>
      </c>
      <c r="H45" s="8">
        <v>26.627534685165422</v>
      </c>
    </row>
    <row r="46" spans="1:8">
      <c r="A46" s="9" t="s">
        <v>7</v>
      </c>
      <c r="B46" s="6" t="s">
        <v>18</v>
      </c>
      <c r="C46" s="7">
        <v>1145</v>
      </c>
      <c r="D46" s="7">
        <v>1062</v>
      </c>
      <c r="E46" s="7">
        <f t="shared" si="2"/>
        <v>2207</v>
      </c>
      <c r="F46" s="7">
        <v>817</v>
      </c>
      <c r="G46" s="7">
        <f t="shared" si="3"/>
        <v>1390</v>
      </c>
      <c r="H46" s="8">
        <v>37.018577254191207</v>
      </c>
    </row>
    <row r="47" spans="1:8">
      <c r="A47" s="9" t="s">
        <v>7</v>
      </c>
      <c r="B47" s="6" t="s">
        <v>13</v>
      </c>
      <c r="C47" s="7">
        <v>1734</v>
      </c>
      <c r="D47" s="7">
        <v>1653</v>
      </c>
      <c r="E47" s="7">
        <f t="shared" si="2"/>
        <v>3387</v>
      </c>
      <c r="F47" s="7">
        <v>1582</v>
      </c>
      <c r="G47" s="7">
        <f t="shared" si="3"/>
        <v>1805</v>
      </c>
      <c r="H47" s="8">
        <v>46.708001180986123</v>
      </c>
    </row>
    <row r="48" spans="1:8">
      <c r="A48" s="9" t="s">
        <v>7</v>
      </c>
      <c r="B48" s="6" t="s">
        <v>9</v>
      </c>
      <c r="C48" s="7">
        <v>734</v>
      </c>
      <c r="D48" s="7">
        <v>687</v>
      </c>
      <c r="E48" s="7">
        <f t="shared" si="2"/>
        <v>1421</v>
      </c>
      <c r="F48" s="7">
        <v>667</v>
      </c>
      <c r="G48" s="7">
        <f t="shared" si="3"/>
        <v>754</v>
      </c>
      <c r="H48" s="8">
        <v>46.938775510204081</v>
      </c>
    </row>
    <row r="49" spans="1:8">
      <c r="A49" s="9" t="s">
        <v>7</v>
      </c>
      <c r="B49" s="6" t="s">
        <v>11</v>
      </c>
      <c r="C49" s="7">
        <v>714</v>
      </c>
      <c r="D49" s="7">
        <v>654</v>
      </c>
      <c r="E49" s="7">
        <f t="shared" si="2"/>
        <v>1368</v>
      </c>
      <c r="F49" s="7">
        <v>897</v>
      </c>
      <c r="G49" s="7">
        <f t="shared" si="3"/>
        <v>471</v>
      </c>
      <c r="H49" s="8">
        <v>65.570175438596493</v>
      </c>
    </row>
    <row r="50" spans="1:8">
      <c r="A50" s="9" t="s">
        <v>7</v>
      </c>
      <c r="B50" s="6" t="s">
        <v>16</v>
      </c>
      <c r="C50" s="7">
        <v>742</v>
      </c>
      <c r="D50" s="7">
        <v>690</v>
      </c>
      <c r="E50" s="7">
        <f t="shared" si="2"/>
        <v>1432</v>
      </c>
      <c r="F50" s="7">
        <v>927</v>
      </c>
      <c r="G50" s="7">
        <f t="shared" si="3"/>
        <v>505</v>
      </c>
      <c r="H50" s="8">
        <v>64.734636871508371</v>
      </c>
    </row>
    <row r="51" spans="1:8" ht="14.25" customHeight="1">
      <c r="A51" s="10" t="s">
        <v>58</v>
      </c>
      <c r="B51" s="10" t="s">
        <v>57</v>
      </c>
      <c r="C51" s="11">
        <v>25706</v>
      </c>
      <c r="D51" s="11">
        <v>24230</v>
      </c>
      <c r="E51" s="11">
        <v>49936</v>
      </c>
      <c r="F51" s="11">
        <v>25406</v>
      </c>
      <c r="G51" s="11">
        <v>24530</v>
      </c>
      <c r="H51" s="8">
        <v>50.87712271707786</v>
      </c>
    </row>
    <row r="52" spans="1:8">
      <c r="A52" s="1"/>
      <c r="B52" s="1"/>
      <c r="C52" s="2"/>
      <c r="D52" s="2"/>
      <c r="E52" s="2"/>
      <c r="F52" s="2"/>
      <c r="G52" s="2"/>
      <c r="H52" s="2"/>
    </row>
    <row r="53" spans="1:8">
      <c r="A53" t="s">
        <v>60</v>
      </c>
    </row>
  </sheetData>
  <sortState xmlns:xlrd2="http://schemas.microsoft.com/office/spreadsheetml/2017/richdata2" ref="A38:H53">
    <sortCondition ref="B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KTP-El 3</cp:lastModifiedBy>
  <dcterms:created xsi:type="dcterms:W3CDTF">2021-11-09T03:32:41Z</dcterms:created>
  <dcterms:modified xsi:type="dcterms:W3CDTF">2021-11-11T07:38:12Z</dcterms:modified>
</cp:coreProperties>
</file>